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9075" tabRatio="562"/>
  </bookViews>
  <sheets>
    <sheet name="3 жас" sheetId="3" r:id="rId1"/>
  </sheets>
  <calcPr calcId="162913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3"/>
  <c r="F17"/>
  <c r="F18" s="1"/>
  <c r="H17"/>
  <c r="H18" s="1"/>
  <c r="I17"/>
  <c r="I18" s="1"/>
  <c r="K17"/>
  <c r="L17"/>
  <c r="L18" s="1"/>
  <c r="N17"/>
  <c r="O17"/>
  <c r="O18" s="1"/>
  <c r="Q17"/>
  <c r="R17"/>
  <c r="S17"/>
  <c r="T17"/>
  <c r="U17"/>
  <c r="U18" s="1"/>
  <c r="W17"/>
  <c r="W18" s="1"/>
  <c r="X17"/>
  <c r="Z17"/>
  <c r="Z18" s="1"/>
  <c r="AA17"/>
  <c r="AB17"/>
  <c r="AC17"/>
  <c r="AD17"/>
  <c r="AF17"/>
  <c r="AF18" s="1"/>
  <c r="AG17"/>
  <c r="AG18" s="1"/>
  <c r="AH17"/>
  <c r="AJ17"/>
  <c r="AL17"/>
  <c r="AL18" s="1"/>
  <c r="AM17"/>
  <c r="AM18" s="1"/>
  <c r="AN17"/>
  <c r="AP17"/>
  <c r="AQ17"/>
  <c r="AR17"/>
  <c r="AS17"/>
  <c r="AT17"/>
  <c r="AT18" s="1"/>
  <c r="AV17"/>
  <c r="AW17"/>
  <c r="AW18" s="1"/>
  <c r="AY17"/>
  <c r="BA17"/>
  <c r="BA18" s="1"/>
  <c r="BB17"/>
  <c r="BC17"/>
  <c r="BC18" s="1"/>
  <c r="BE17"/>
  <c r="BF17"/>
  <c r="BF18" s="1"/>
  <c r="BH17"/>
  <c r="BJ17"/>
  <c r="BJ18" s="1"/>
  <c r="BK17"/>
  <c r="BK18" s="1"/>
  <c r="BL17"/>
  <c r="BN17"/>
  <c r="BN18" s="1"/>
  <c r="BO17"/>
  <c r="BQ17"/>
  <c r="BQ18" s="1"/>
  <c r="BR17"/>
  <c r="BT17"/>
  <c r="BU17"/>
  <c r="BU18" s="1"/>
  <c r="BW17"/>
  <c r="BY17"/>
  <c r="BY18" s="1"/>
  <c r="BZ17"/>
  <c r="CB17"/>
  <c r="CB18" s="1"/>
  <c r="CC17"/>
  <c r="CC18" s="1"/>
  <c r="CE17"/>
  <c r="CF17"/>
  <c r="CH17"/>
  <c r="CH18" s="1"/>
  <c r="CI17"/>
  <c r="CJ17"/>
  <c r="CK17"/>
  <c r="CL17"/>
  <c r="CM17"/>
  <c r="CN17"/>
  <c r="CO17"/>
  <c r="CP17"/>
  <c r="CP18" s="1"/>
  <c r="CR17"/>
  <c r="CR18" s="1"/>
  <c r="CT17"/>
  <c r="CT18" s="1"/>
  <c r="CV17"/>
  <c r="CV18" s="1"/>
  <c r="CW17"/>
  <c r="CW18" s="1"/>
  <c r="CX17"/>
  <c r="CY17"/>
  <c r="CY18" s="1"/>
  <c r="DA17"/>
  <c r="DB17"/>
  <c r="DB18" s="1"/>
  <c r="DD17"/>
  <c r="DD18" s="1"/>
  <c r="DE17"/>
  <c r="DG17"/>
  <c r="DG18" s="1"/>
  <c r="DH17"/>
  <c r="DJ17"/>
  <c r="DJ18" s="1"/>
  <c r="DL17"/>
  <c r="DM17"/>
  <c r="DN17"/>
  <c r="DN18" s="1"/>
  <c r="DP17"/>
  <c r="DP18" s="1"/>
  <c r="DQ17"/>
  <c r="DS17"/>
  <c r="DU18"/>
  <c r="DV17"/>
  <c r="DV18" s="1"/>
  <c r="DW17"/>
  <c r="DY17"/>
  <c r="EA17"/>
  <c r="EA18" s="1"/>
  <c r="EB17"/>
  <c r="EC17"/>
  <c r="ED17"/>
  <c r="EE17"/>
  <c r="EG17"/>
  <c r="EG18" s="1"/>
  <c r="EH17"/>
  <c r="EI17"/>
  <c r="EI18" s="1"/>
  <c r="EK17"/>
  <c r="EL17"/>
  <c r="EL18" s="1"/>
  <c r="EN17"/>
  <c r="EP17"/>
  <c r="EP18" s="1"/>
  <c r="EQ17"/>
  <c r="ES17"/>
  <c r="ES18" s="1"/>
  <c r="ET17"/>
  <c r="ET18" s="1"/>
  <c r="EU17"/>
  <c r="EW17"/>
  <c r="EX17"/>
  <c r="EY17"/>
  <c r="EZ17"/>
  <c r="FA17"/>
  <c r="FB17"/>
  <c r="FC17"/>
  <c r="FD17"/>
  <c r="FE17"/>
  <c r="FF17"/>
  <c r="FG17"/>
  <c r="FH17"/>
  <c r="FI17"/>
  <c r="FJ17"/>
  <c r="FK17"/>
  <c r="FL17"/>
  <c r="FL18" s="1"/>
  <c r="FM17"/>
  <c r="FO17"/>
  <c r="FP17"/>
  <c r="FP18" s="1"/>
  <c r="FR17"/>
  <c r="FS17"/>
  <c r="FT17"/>
  <c r="FU17"/>
  <c r="FU18" s="1"/>
  <c r="FV17"/>
  <c r="FX17"/>
  <c r="FX18" s="1"/>
  <c r="FY17"/>
  <c r="GA17"/>
  <c r="GB17"/>
  <c r="GB18" s="1"/>
  <c r="GD17"/>
  <c r="GE17"/>
  <c r="GF17"/>
  <c r="GG17"/>
  <c r="GG18" s="1"/>
  <c r="GI17"/>
  <c r="GJ17"/>
  <c r="GK17"/>
  <c r="GL17"/>
  <c r="GN17"/>
  <c r="GO17"/>
  <c r="GO18" s="1"/>
  <c r="GP17"/>
  <c r="GP18" s="1"/>
  <c r="GQ17"/>
  <c r="GS17"/>
  <c r="GU17"/>
  <c r="GU18" s="1"/>
  <c r="GV17"/>
  <c r="GW17"/>
  <c r="GX17"/>
  <c r="GY17"/>
  <c r="HA17"/>
  <c r="HA18" s="1"/>
  <c r="HB17"/>
  <c r="HC17"/>
  <c r="HD17"/>
  <c r="HE17"/>
  <c r="HE18" s="1"/>
  <c r="HF17"/>
  <c r="HH17"/>
  <c r="HI17"/>
  <c r="HJ17"/>
  <c r="HK17"/>
  <c r="HL17"/>
  <c r="HL18" s="1"/>
  <c r="HN17"/>
  <c r="HO17"/>
  <c r="HP17"/>
  <c r="HQ17"/>
  <c r="HQ18" s="1"/>
  <c r="HS17"/>
  <c r="HT17"/>
  <c r="HU17"/>
  <c r="HV17"/>
  <c r="HW17"/>
  <c r="HX17"/>
  <c r="HY17"/>
  <c r="IA17"/>
  <c r="IA18" s="1"/>
  <c r="IB17"/>
  <c r="IC17"/>
  <c r="IE17"/>
  <c r="IE18" s="1"/>
  <c r="IF17"/>
  <c r="IF18" s="1"/>
  <c r="IG17"/>
  <c r="II17"/>
  <c r="IJ17"/>
  <c r="IJ18" s="1"/>
  <c r="IL17"/>
  <c r="IM17"/>
  <c r="IN17"/>
  <c r="IO17"/>
  <c r="IQ17"/>
  <c r="IQ18" s="1"/>
  <c r="IR17"/>
  <c r="IS17"/>
  <c r="IT17"/>
  <c r="IU17"/>
  <c r="IU18" s="1"/>
  <c r="IW17"/>
  <c r="IX17"/>
  <c r="IY17"/>
  <c r="IY18" s="1"/>
  <c r="JA17"/>
  <c r="JC17"/>
  <c r="JC18" s="1"/>
  <c r="JD17"/>
  <c r="JF17"/>
  <c r="JF18" s="1"/>
  <c r="JG17"/>
  <c r="JI17"/>
  <c r="JI18" s="1"/>
  <c r="JJ17"/>
  <c r="JJ18" s="1"/>
  <c r="JL17"/>
  <c r="JL18" s="1"/>
  <c r="JN17"/>
  <c r="JO17"/>
  <c r="JO18" s="1"/>
  <c r="JP17"/>
  <c r="JR17"/>
  <c r="JR18" s="1"/>
  <c r="JS17"/>
  <c r="JU17"/>
  <c r="JU18" s="1"/>
  <c r="JV17"/>
  <c r="JW17"/>
  <c r="JX17"/>
  <c r="JY17"/>
  <c r="KA17"/>
  <c r="KA18" s="1"/>
  <c r="KB17"/>
  <c r="KC17"/>
  <c r="KC18" s="1"/>
  <c r="KE17"/>
  <c r="KF17"/>
  <c r="KF18" s="1"/>
  <c r="KH17"/>
  <c r="KI17"/>
  <c r="KI18" s="1"/>
  <c r="KK17"/>
  <c r="KL17"/>
  <c r="KL18" s="1"/>
  <c r="KN17"/>
  <c r="KO18"/>
  <c r="KP17"/>
  <c r="KP18" s="1"/>
  <c r="KQ17"/>
  <c r="KS17"/>
  <c r="KS18" s="1"/>
  <c r="KT17"/>
  <c r="KT18" s="1"/>
  <c r="KU17"/>
  <c r="KW17"/>
  <c r="KW18" s="1"/>
  <c r="KY17"/>
  <c r="KY18" s="1"/>
  <c r="KZ17"/>
  <c r="LB17"/>
  <c r="LB18" s="1"/>
  <c r="LC17"/>
  <c r="LE17"/>
  <c r="LE18" s="1"/>
  <c r="LG17"/>
  <c r="LG18" s="1"/>
  <c r="LH17"/>
  <c r="LI17"/>
  <c r="LI18" s="1"/>
  <c r="LK17"/>
  <c r="LL17"/>
  <c r="LL18" s="1"/>
  <c r="LN17"/>
  <c r="LN18" s="1"/>
  <c r="LO17"/>
  <c r="LQ17"/>
  <c r="LQ18" s="1"/>
  <c r="LR17"/>
  <c r="LT17"/>
  <c r="LT18" s="1"/>
  <c r="LU17"/>
  <c r="LU18" s="1"/>
  <c r="LW17"/>
  <c r="LX17"/>
  <c r="LZ17"/>
  <c r="LZ18" s="1"/>
  <c r="MA17"/>
  <c r="MA18" s="1"/>
  <c r="MC17"/>
  <c r="MC18" s="1"/>
  <c r="MD17"/>
  <c r="MF17"/>
  <c r="MF18" s="1"/>
  <c r="MG17"/>
  <c r="MI17"/>
  <c r="MI18" s="1"/>
  <c r="MJ17"/>
  <c r="ML17"/>
  <c r="ML18" s="1"/>
  <c r="MM17"/>
  <c r="MO17"/>
  <c r="MO18" s="1"/>
  <c r="MP17"/>
  <c r="MP18" s="1"/>
  <c r="MR17"/>
  <c r="MR18" s="1"/>
  <c r="MS17"/>
  <c r="MS18" s="1"/>
  <c r="MU17"/>
  <c r="MU18" s="1"/>
  <c r="MW18"/>
  <c r="MX17"/>
  <c r="MX18" s="1"/>
  <c r="MY17"/>
  <c r="MY18" s="1"/>
  <c r="NA17"/>
  <c r="NA18" s="1"/>
  <c r="NB17"/>
  <c r="NB18" s="1"/>
  <c r="ND17"/>
  <c r="ND18" s="1"/>
  <c r="NE17"/>
  <c r="NG17"/>
  <c r="NG18" s="1"/>
  <c r="NH17"/>
  <c r="NJ17"/>
  <c r="NJ18" s="1"/>
  <c r="C17"/>
  <c r="C18" s="1"/>
  <c r="D29" l="1"/>
  <c r="D25"/>
  <c r="D21"/>
  <c r="D22"/>
  <c r="D23"/>
  <c r="D39"/>
  <c r="D35"/>
  <c r="D37"/>
  <c r="D34"/>
  <c r="D38"/>
  <c r="D30"/>
  <c r="D27"/>
  <c r="D33"/>
  <c r="D31"/>
  <c r="D26"/>
</calcChain>
</file>

<file path=xl/sharedStrings.xml><?xml version="1.0" encoding="utf-8"?>
<sst xmlns="http://schemas.openxmlformats.org/spreadsheetml/2006/main" count="706" uniqueCount="609">
  <si>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</si>
  <si>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</si>
  <si>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</si>
  <si>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</si>
  <si>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</si>
  <si>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</si>
  <si>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</si>
  <si>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</si>
  <si>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</si>
  <si>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</si>
  <si>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</si>
  <si>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</si>
  <si>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</si>
  <si>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</si>
  <si>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</si>
  <si>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</si>
  <si>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</si>
  <si>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</si>
  <si>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</si>
  <si>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</si>
  <si>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</si>
  <si>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</si>
  <si>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</si>
  <si>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</si>
  <si>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</si>
  <si>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</si>
  <si>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</si>
  <si>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</si>
  <si>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</si>
  <si>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</si>
  <si>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</si>
  <si>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</si>
  <si>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</si>
  <si>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</si>
  <si>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</si>
  <si>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</si>
  <si>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</si>
  <si>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</si>
  <si>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</si>
  <si>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</si>
  <si>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</si>
  <si>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</si>
  <si>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</si>
  <si>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</si>
  <si>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</si>
  <si>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</si>
  <si>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</si>
  <si>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</si>
  <si>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</si>
  <si>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</si>
  <si>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</si>
  <si>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</si>
  <si>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</si>
  <si>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</si>
  <si>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</si>
  <si>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</si>
  <si>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</si>
  <si>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</si>
  <si>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</si>
  <si>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</si>
  <si>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</si>
  <si>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</si>
  <si>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</si>
  <si>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</si>
  <si>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</si>
  <si>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</si>
  <si>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</si>
  <si>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</si>
  <si>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</si>
  <si>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</si>
  <si>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</si>
  <si>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</si>
  <si>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</si>
  <si>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</si>
  <si>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</si>
  <si>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</si>
  <si>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</si>
  <si>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</si>
  <si>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</si>
  <si>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</si>
  <si>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</si>
  <si>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</si>
  <si>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</si>
  <si>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</si>
  <si>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</si>
  <si>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</si>
  <si>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</si>
  <si>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</si>
  <si>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</si>
  <si>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</si>
  <si>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</si>
  <si>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</si>
  <si>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</si>
  <si>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</si>
  <si>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</si>
  <si>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</si>
  <si>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</si>
  <si>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</si>
  <si>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</si>
  <si>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</si>
  <si>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</si>
  <si>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</si>
  <si>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</si>
  <si>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</si>
  <si>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</si>
  <si>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</si>
  <si>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</si>
  <si>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</si>
  <si>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</si>
  <si>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</si>
  <si>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</si>
  <si>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</si>
  <si>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</si>
  <si>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</si>
  <si>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</si>
  <si>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</si>
  <si>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</si>
  <si>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</si>
  <si>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</si>
  <si>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</si>
  <si>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</si>
  <si>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</si>
  <si>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</si>
  <si>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</si>
  <si>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</si>
  <si>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</si>
  <si>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</si>
  <si>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</si>
  <si>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</si>
  <si>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</si>
  <si>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</si>
  <si>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</si>
  <si>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</si>
  <si>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</si>
  <si>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</si>
  <si>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</si>
  <si>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</si>
  <si>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</si>
  <si>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</si>
  <si>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</si>
  <si>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</si>
  <si>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</si>
  <si>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</si>
  <si>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</si>
  <si>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</si>
  <si>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</si>
  <si>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</si>
  <si>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</si>
  <si>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</si>
  <si>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</si>
  <si>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</si>
  <si>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</si>
  <si>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</si>
  <si>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</si>
  <si>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</si>
  <si>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</si>
  <si>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</si>
  <si>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</si>
  <si>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</si>
  <si>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</si>
  <si>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</si>
  <si>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</si>
  <si>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</si>
  <si>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</si>
  <si>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</si>
  <si>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</si>
  <si>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</si>
  <si>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</si>
  <si>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</si>
  <si>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</si>
  <si>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</si>
  <si>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</si>
  <si>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</si>
  <si>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</si>
  <si>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</si>
  <si>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</si>
  <si>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</si>
  <si>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</si>
  <si>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</si>
  <si>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</si>
  <si>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</si>
  <si>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</si>
  <si>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</si>
  <si>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</si>
  <si>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</si>
  <si>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</si>
  <si>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</si>
  <si>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</si>
  <si>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</si>
  <si>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</si>
  <si>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</si>
  <si>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</si>
  <si>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</si>
  <si>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</si>
  <si>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</si>
  <si>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</si>
  <si>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</si>
  <si>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</si>
  <si>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</si>
  <si>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</si>
  <si>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</si>
  <si>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</si>
  <si>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</si>
  <si>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</si>
  <si>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</si>
  <si>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</si>
  <si>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</si>
  <si>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</si>
  <si>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</si>
  <si>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</si>
  <si>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</si>
  <si>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</si>
  <si>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</si>
  <si>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</si>
  <si>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</si>
  <si>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</si>
  <si>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</si>
  <si>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</si>
  <si>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</si>
  <si>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</si>
  <si>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</si>
  <si>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</si>
  <si>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</si>
  <si>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</si>
  <si>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</si>
  <si>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</si>
  <si>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</si>
  <si>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</si>
  <si>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</si>
  <si>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</si>
  <si>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</si>
  <si>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</si>
  <si>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</si>
  <si>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</si>
  <si>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</si>
  <si>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</si>
  <si>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</si>
  <si>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</si>
  <si>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</si>
  <si>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</si>
  <si>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</si>
  <si>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</si>
  <si>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</si>
  <si>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</si>
  <si>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</si>
  <si>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</si>
  <si>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</si>
  <si>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</si>
  <si>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</si>
  <si>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</si>
  <si>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</si>
  <si>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</si>
  <si>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</si>
  <si>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</si>
  <si>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</si>
  <si>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</si>
  <si>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</si>
  <si>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</si>
  <si>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</si>
  <si>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</si>
  <si>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</si>
  <si>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</si>
  <si>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</si>
  <si>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</si>
  <si>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</si>
  <si>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</si>
  <si>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</si>
  <si>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</si>
  <si>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</si>
  <si>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</si>
  <si>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</si>
  <si>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</si>
  <si>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</si>
  <si>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</si>
  <si>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</si>
  <si>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</si>
  <si>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</si>
  <si>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</si>
  <si>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</si>
  <si>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</si>
  <si>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</si>
  <si>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</si>
  <si>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</si>
  <si>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</si>
  <si>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</si>
  <si>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</si>
  <si>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</si>
  <si>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</si>
  <si>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</si>
  <si>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</si>
  <si>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</si>
  <si>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</si>
  <si>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</si>
  <si>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</si>
  <si>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</si>
  <si>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</si>
  <si>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</si>
  <si>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</si>
  <si>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</si>
  <si>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</si>
  <si>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</si>
  <si>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</si>
  <si>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</si>
  <si>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</si>
  <si>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</si>
  <si>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</si>
  <si>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</si>
  <si>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</si>
  <si>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</si>
  <si>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</si>
  <si>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</si>
  <si>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</si>
  <si>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</si>
  <si>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</si>
  <si>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</si>
  <si>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</si>
  <si>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</si>
  <si>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</si>
  <si>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</si>
  <si>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</si>
  <si>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</si>
  <si>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</si>
  <si>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</si>
  <si>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</si>
  <si>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</si>
  <si>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</si>
  <si>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</si>
  <si>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</si>
  <si>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</si>
  <si>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</si>
  <si>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</si>
  <si>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</si>
  <si>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</si>
  <si>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</si>
  <si>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</si>
  <si>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</si>
  <si>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</si>
  <si>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</si>
  <si>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</si>
  <si>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</si>
  <si>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</si>
  <si>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</si>
  <si>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</si>
  <si>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</si>
  <si>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</si>
  <si>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</si>
  <si>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</si>
  <si>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</si>
  <si>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</si>
  <si>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</si>
  <si>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</si>
  <si>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</si>
  <si>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</si>
  <si>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</si>
  <si>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</si>
  <si>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</si>
  <si>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</si>
  <si>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</si>
  <si>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</si>
  <si>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</si>
  <si>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</si>
  <si>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</si>
  <si>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</si>
  <si>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</si>
  <si>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</si>
  <si>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</si>
  <si>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</si>
  <si>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</si>
  <si>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</si>
  <si>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</si>
  <si>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</si>
  <si>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</si>
  <si>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</si>
  <si>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</si>
  <si>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</si>
  <si>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</si>
  <si>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</si>
  <si>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</si>
  <si>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</si>
  <si>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</si>
  <si>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</si>
  <si>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</si>
  <si>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</si>
  <si>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</si>
  <si>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</si>
  <si>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</si>
  <si>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</si>
  <si>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</si>
  <si>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</si>
  <si>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</si>
  <si>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</si>
  <si>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</si>
  <si>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</si>
  <si>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</si>
  <si>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</si>
  <si>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</si>
  <si>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</si>
  <si>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</si>
  <si>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</si>
  <si>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</si>
  <si>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</si>
  <si>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</si>
  <si>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</si>
  <si>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</si>
  <si>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</si>
  <si>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</si>
  <si>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</si>
  <si>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</si>
  <si>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</si>
  <si>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</si>
  <si>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</si>
  <si>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</si>
  <si>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</si>
  <si>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</si>
  <si>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</si>
  <si>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</si>
  <si>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</si>
  <si>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</si>
  <si>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</si>
  <si>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</si>
  <si>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</si>
  <si>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</si>
  <si>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</si>
  <si>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</si>
  <si>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</si>
  <si>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</si>
  <si>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</si>
  <si>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</si>
  <si>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</si>
  <si>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</si>
  <si>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</si>
  <si>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</si>
  <si>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</si>
  <si>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</si>
  <si>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</si>
  <si>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</si>
  <si>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</si>
  <si>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</si>
  <si>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</si>
  <si>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</si>
  <si>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</si>
  <si>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</si>
  <si>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</si>
  <si>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</si>
  <si>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</si>
  <si>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</si>
  <si>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</si>
  <si>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</si>
  <si>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</si>
  <si>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</si>
  <si>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</si>
  <si>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</si>
  <si>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</si>
  <si>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</si>
  <si>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</si>
  <si>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</si>
  <si>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</si>
  <si>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</si>
  <si>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</si>
  <si>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</si>
  <si>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</si>
  <si>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</si>
  <si>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</si>
  <si>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</si>
  <si>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</si>
  <si>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</si>
  <si>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</si>
  <si>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</si>
  <si>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</si>
  <si>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</si>
  <si>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</si>
  <si>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</si>
  <si>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</si>
  <si>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</si>
  <si>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</si>
  <si>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</si>
  <si>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</si>
  <si>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</si>
  <si>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</si>
  <si>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</si>
  <si>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</si>
  <si>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</si>
  <si>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</si>
  <si>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</si>
  <si>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</si>
  <si>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</si>
  <si>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</si>
  <si>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</si>
  <si>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</si>
  <si>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</si>
  <si>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</si>
  <si>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</si>
  <si>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</si>
  <si>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</si>
  <si>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</si>
  <si>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</si>
  <si>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</si>
  <si>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</si>
  <si>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</si>
  <si>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</si>
  <si>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</si>
  <si>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</si>
  <si>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</si>
  <si>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</si>
  <si>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</si>
  <si>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</si>
  <si>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</si>
  <si>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</si>
  <si>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</si>
  <si>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</si>
  <si>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</si>
  <si>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</si>
  <si>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</si>
  <si>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</si>
  <si>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</si>
  <si>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</si>
  <si>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</si>
  <si>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</si>
  <si>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</si>
  <si>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</si>
  <si>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</si>
  <si>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</si>
  <si>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</si>
  <si>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</si>
  <si>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</si>
  <si>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</si>
  <si>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</si>
  <si>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</si>
  <si>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</si>
  <si>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</si>
  <si>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</si>
  <si>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</si>
  <si>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</si>
  <si>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</si>
  <si>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</si>
  <si>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</si>
  <si>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</si>
  <si>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</si>
  <si>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</si>
  <si>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</si>
  <si>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</si>
  <si>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</si>
  <si>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</si>
  <si>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</si>
  <si>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</si>
  <si>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</si>
  <si>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</si>
  <si>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</si>
  <si>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</si>
  <si>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</si>
  <si>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</si>
  <si>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</si>
  <si>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</si>
  <si>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</si>
  <si>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</si>
  <si>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</si>
  <si>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</si>
  <si>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</si>
  <si>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</si>
  <si>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</si>
  <si>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</si>
  <si>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</si>
  <si>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</si>
  <si>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</si>
  <si>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</si>
  <si>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</si>
  <si>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</si>
  <si>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</si>
  <si>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</si>
  <si>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</si>
  <si>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</si>
  <si>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</si>
  <si>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</si>
  <si>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</si>
  <si>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</si>
  <si>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</si>
  <si>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</si>
  <si>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</si>
  <si>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</si>
  <si>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</si>
  <si>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</si>
  <si>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</si>
  <si>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</si>
  <si>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</si>
  <si>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</si>
  <si>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</si>
  <si>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</si>
  <si>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</si>
  <si>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</si>
  <si>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</si>
  <si>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</si>
  <si>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</si>
  <si>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</si>
  <si>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</si>
  <si>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</si>
  <si>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</si>
  <si>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Педагог пен баланың күтілетін нәтижелерге жетуі, %</t>
  </si>
  <si>
    <r>
      <t xml:space="preserve"> </t>
    </r>
    <r>
      <rPr>
        <b/>
        <sz val="10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</si>
  <si>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0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</si>
  <si>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r>
      <t>кейбіреуін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</si>
  <si>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безендіреді</t>
    </r>
  </si>
  <si>
    <r>
      <t>әдептілік танытады,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алғыс айтады</t>
    </r>
  </si>
  <si>
    <t xml:space="preserve">                                                                                                                                                                            Шағын орталық тобы</t>
  </si>
  <si>
    <t>Бітжан Айназ</t>
  </si>
  <si>
    <t>Бағытжанқызы Ақкенже</t>
  </si>
  <si>
    <t>Тынышбек Амир</t>
  </si>
  <si>
    <t>Жұмабек Нұрмұхамед</t>
  </si>
  <si>
    <t xml:space="preserve">                2                        3</t>
  </si>
  <si>
    <t xml:space="preserve">Оқу жылы: 2023  Топ: "Балдырған"  Өткізу кезеңі: Қаңтар айы   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</si>
</sst>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4" xfId="0" applyFont="1" applyBorder="1"/>
    <xf numFmtId="0" fontId="4" fillId="0" borderId="28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2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1" fontId="4" fillId="0" borderId="1" xfId="1" applyNumberFormat="1" applyFont="1" applyBorder="1" applyAlignment="1">
      <alignment horizontal="center" vertical="center"/>
    </xf>
    <xf numFmtId="0" fontId="8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3.3753750942283271E-2"/>
          <c:y val="4.9963486698970376E-2"/>
          <c:w val="0.94314393722574352"/>
          <c:h val="0.83025676094647749"/>
        </c:manualLayout>
      </c:layout>
      <c:barChart>
        <c:barDir val="col"/>
        <c:grouping val="clustered"/>
        <c:ser>
          <c:idx val="0"/>
          <c:order val="0"/>
          <c:cat>
            <c:multiLvlStrRef>
              <c:f>'3 жас'!$B$21:$C$39</c:f>
              <c:multiLvlStrCache>
                <c:ptCount val="19"/>
                <c:lvl>
                  <c:pt idx="0">
                    <c:v>1-Ф</c:v>
                  </c:pt>
                  <c:pt idx="1">
                    <c:v>2-Ф</c:v>
                  </c:pt>
                  <c:pt idx="2">
                    <c:v>1-Ф</c:v>
                  </c:pt>
                  <c:pt idx="4">
                    <c:v>1-К</c:v>
                  </c:pt>
                  <c:pt idx="5">
                    <c:v>1-К</c:v>
                  </c:pt>
                  <c:pt idx="6">
                    <c:v>2-К</c:v>
                  </c:pt>
                  <c:pt idx="8">
                    <c:v>1-Т</c:v>
                  </c:pt>
                  <c:pt idx="9">
                    <c:v>1-Т</c:v>
                  </c:pt>
                  <c:pt idx="10">
                    <c:v>2-Т</c:v>
                  </c:pt>
                  <c:pt idx="12">
                    <c:v>1-Ш</c:v>
                  </c:pt>
                  <c:pt idx="13">
                    <c:v>1-Ш</c:v>
                  </c:pt>
                  <c:pt idx="14">
                    <c:v>2-Ш</c:v>
                  </c:pt>
                  <c:pt idx="16">
                    <c:v>1-Ә</c:v>
                  </c:pt>
                  <c:pt idx="17">
                    <c:v>1-Ә</c:v>
                  </c:pt>
                  <c:pt idx="18">
                    <c:v>2-Ә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  <c:pt idx="4">
                    <c:v>Жоғары</c:v>
                  </c:pt>
                  <c:pt idx="5">
                    <c:v>Орташа</c:v>
                  </c:pt>
                  <c:pt idx="6">
                    <c:v>Төмен</c:v>
                  </c:pt>
                  <c:pt idx="8">
                    <c:v>Жоғары</c:v>
                  </c:pt>
                  <c:pt idx="9">
                    <c:v>Орташа</c:v>
                  </c:pt>
                  <c:pt idx="10">
                    <c:v>Төмен</c:v>
                  </c:pt>
                  <c:pt idx="12">
                    <c:v>Жоғары</c:v>
                  </c:pt>
                  <c:pt idx="13">
                    <c:v>Орташа</c:v>
                  </c:pt>
                  <c:pt idx="14">
                    <c:v>Төмен</c:v>
                  </c:pt>
                  <c:pt idx="16">
                    <c:v>Жоғары</c:v>
                  </c:pt>
                  <c:pt idx="17">
                    <c:v>Орташа</c:v>
                  </c:pt>
                  <c:pt idx="18">
                    <c:v>Төмен</c:v>
                  </c:pt>
                </c:lvl>
              </c:multiLvlStrCache>
            </c:multiLvlStrRef>
          </c:cat>
          <c:val>
            <c:numRef>
              <c:f>'3 жас'!$D$21:$D$39</c:f>
              <c:numCache>
                <c:formatCode>General</c:formatCode>
                <c:ptCount val="19"/>
                <c:pt idx="0">
                  <c:v>1.0588235294117647</c:v>
                </c:pt>
                <c:pt idx="1">
                  <c:v>2.5294117647058822</c:v>
                </c:pt>
                <c:pt idx="2">
                  <c:v>1.411764705882353</c:v>
                </c:pt>
                <c:pt idx="4">
                  <c:v>1.3793103448275863</c:v>
                </c:pt>
                <c:pt idx="5">
                  <c:v>1.7586206896551724</c:v>
                </c:pt>
                <c:pt idx="6">
                  <c:v>1.896551724137931</c:v>
                </c:pt>
                <c:pt idx="8">
                  <c:v>1.7777777777777777</c:v>
                </c:pt>
                <c:pt idx="9">
                  <c:v>2</c:v>
                </c:pt>
                <c:pt idx="10">
                  <c:v>1.7777777777777777</c:v>
                </c:pt>
                <c:pt idx="12">
                  <c:v>1.553191489361702</c:v>
                </c:pt>
                <c:pt idx="13">
                  <c:v>1.9148936170212767</c:v>
                </c:pt>
                <c:pt idx="14">
                  <c:v>1.5957446808510638</c:v>
                </c:pt>
                <c:pt idx="16">
                  <c:v>0</c:v>
                </c:pt>
                <c:pt idx="17">
                  <c:v>2.9523809523809526</c:v>
                </c:pt>
                <c:pt idx="18">
                  <c:v>0.2857142857142857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F1-4962-9876-3DF6F6867172}"/>
            </c:ext>
          </c:extLst>
        </c:ser>
        <c:dLbls/>
        <c:axId val="73682304"/>
        <c:axId val="73696384"/>
      </c:barChart>
      <c:catAx>
        <c:axId val="73682304"/>
        <c:scaling>
          <c:orientation val="minMax"/>
        </c:scaling>
        <c:axPos val="b"/>
        <c:numFmt formatCode="General" sourceLinked="0"/>
        <c:tickLblPos val="nextTo"/>
        <c:crossAx val="73696384"/>
        <c:crosses val="autoZero"/>
        <c:auto val="1"/>
        <c:lblAlgn val="ctr"/>
        <c:lblOffset val="100"/>
      </c:catAx>
      <c:valAx>
        <c:axId val="73696384"/>
        <c:scaling>
          <c:orientation val="minMax"/>
        </c:scaling>
        <c:axPos val="l"/>
        <c:majorGridlines/>
        <c:numFmt formatCode="General" sourceLinked="1"/>
        <c:tickLblPos val="nextTo"/>
        <c:crossAx val="73682304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299358</xdr:colOff>
      <xdr:row>19</xdr:row>
      <xdr:rowOff>81642</xdr:rowOff>
    </xdr:from>
    <xdr:to>
      <xdr:col>19</xdr:col>
      <xdr:colOff>27214</xdr:colOff>
      <xdr:row>46</xdr:row>
      <xdr:rowOff>136070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J39"/>
  <sheetViews>
    <sheetView tabSelected="1" zoomScale="70" zoomScaleNormal="70" workbookViewId="0">
      <selection activeCell="A2" sqref="A2:U2"/>
    </sheetView>
  </sheetViews>
  <sheetFormatPr defaultColWidth="9.140625" defaultRowHeight="12.75"/>
  <cols>
    <col min="1" max="1" width="9.140625" style="4"/>
    <col min="2" max="2" width="30.28515625" style="4" customWidth="1"/>
    <col min="3" max="16384" width="9.140625" style="4"/>
  </cols>
  <sheetData>
    <row r="1" spans="1:374">
      <c r="A1" s="1" t="s">
        <v>64</v>
      </c>
      <c r="B1" s="2" t="s">
        <v>602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374">
      <c r="A2" s="80" t="s">
        <v>608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374">
      <c r="A3" s="5"/>
    </row>
    <row r="4" spans="1:374">
      <c r="A4" s="44" t="s">
        <v>0</v>
      </c>
      <c r="B4" s="44" t="s">
        <v>1</v>
      </c>
      <c r="C4" s="45" t="s">
        <v>597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50" t="s">
        <v>2</v>
      </c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 t="s">
        <v>2</v>
      </c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1"/>
      <c r="DG4" s="50" t="s">
        <v>2</v>
      </c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46" t="s">
        <v>42</v>
      </c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7"/>
      <c r="FO4" s="54" t="s">
        <v>47</v>
      </c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0" t="s">
        <v>47</v>
      </c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5" t="s">
        <v>47</v>
      </c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6"/>
      <c r="IR4" s="50" t="s">
        <v>47</v>
      </c>
      <c r="IS4" s="50"/>
      <c r="IT4" s="50"/>
      <c r="IU4" s="50"/>
      <c r="IV4" s="50"/>
      <c r="IW4" s="50"/>
      <c r="IX4" s="50"/>
      <c r="IY4" s="50"/>
      <c r="IZ4" s="50"/>
      <c r="JA4" s="50"/>
      <c r="JB4" s="50"/>
      <c r="JC4" s="50"/>
      <c r="JD4" s="50"/>
      <c r="JE4" s="50"/>
      <c r="JF4" s="50"/>
      <c r="JG4" s="50"/>
      <c r="JH4" s="50"/>
      <c r="JI4" s="50"/>
      <c r="JJ4" s="50"/>
      <c r="JK4" s="50"/>
      <c r="JL4" s="50"/>
      <c r="JM4" s="50"/>
      <c r="JN4" s="50"/>
      <c r="JO4" s="50"/>
      <c r="JP4" s="51" t="s">
        <v>47</v>
      </c>
      <c r="JQ4" s="55"/>
      <c r="JR4" s="55"/>
      <c r="JS4" s="55"/>
      <c r="JT4" s="55"/>
      <c r="JU4" s="55"/>
      <c r="JV4" s="55"/>
      <c r="JW4" s="55"/>
      <c r="JX4" s="55"/>
      <c r="JY4" s="55"/>
      <c r="JZ4" s="55"/>
      <c r="KA4" s="55"/>
      <c r="KB4" s="55"/>
      <c r="KC4" s="55"/>
      <c r="KD4" s="55"/>
      <c r="KE4" s="55"/>
      <c r="KF4" s="55"/>
      <c r="KG4" s="55"/>
      <c r="KH4" s="55"/>
      <c r="KI4" s="55"/>
      <c r="KJ4" s="55"/>
      <c r="KK4" s="55"/>
      <c r="KL4" s="55"/>
      <c r="KM4" s="55"/>
      <c r="KN4" s="55"/>
      <c r="KO4" s="55"/>
      <c r="KP4" s="55"/>
      <c r="KQ4" s="55"/>
      <c r="KR4" s="55"/>
      <c r="KS4" s="55"/>
      <c r="KT4" s="55"/>
      <c r="KU4" s="55"/>
      <c r="KV4" s="55"/>
      <c r="KW4" s="55"/>
      <c r="KX4" s="55"/>
      <c r="KY4" s="56"/>
      <c r="KZ4" s="38" t="s">
        <v>598</v>
      </c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4"/>
    </row>
    <row r="5" spans="1:374" ht="15.75" customHeight="1">
      <c r="A5" s="44"/>
      <c r="B5" s="44"/>
      <c r="C5" s="44" t="s">
        <v>29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 t="s">
        <v>28</v>
      </c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52" t="s">
        <v>3</v>
      </c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32"/>
      <c r="DG5" s="52" t="s">
        <v>206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48" t="s">
        <v>216</v>
      </c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9"/>
      <c r="FO5" s="44" t="s">
        <v>65</v>
      </c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57" t="s">
        <v>48</v>
      </c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9"/>
      <c r="HT5" s="53" t="s">
        <v>66</v>
      </c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2" t="s">
        <v>67</v>
      </c>
      <c r="IS5" s="52"/>
      <c r="IT5" s="52"/>
      <c r="IU5" s="52"/>
      <c r="IV5" s="52"/>
      <c r="IW5" s="52"/>
      <c r="IX5" s="52"/>
      <c r="IY5" s="52"/>
      <c r="IZ5" s="52"/>
      <c r="JA5" s="52"/>
      <c r="JB5" s="52"/>
      <c r="JC5" s="52"/>
      <c r="JD5" s="52"/>
      <c r="JE5" s="52"/>
      <c r="JF5" s="52"/>
      <c r="JG5" s="52"/>
      <c r="JH5" s="52"/>
      <c r="JI5" s="52"/>
      <c r="JJ5" s="52"/>
      <c r="JK5" s="52"/>
      <c r="JL5" s="52"/>
      <c r="JM5" s="52"/>
      <c r="JN5" s="52"/>
      <c r="JO5" s="52"/>
      <c r="JP5" s="57" t="s">
        <v>49</v>
      </c>
      <c r="JQ5" s="58"/>
      <c r="JR5" s="58"/>
      <c r="JS5" s="58"/>
      <c r="JT5" s="58"/>
      <c r="JU5" s="58"/>
      <c r="JV5" s="58"/>
      <c r="JW5" s="58"/>
      <c r="JX5" s="58"/>
      <c r="JY5" s="58"/>
      <c r="JZ5" s="58"/>
      <c r="KA5" s="58"/>
      <c r="KB5" s="58"/>
      <c r="KC5" s="58"/>
      <c r="KD5" s="58"/>
      <c r="KE5" s="58"/>
      <c r="KF5" s="58"/>
      <c r="KG5" s="58"/>
      <c r="KH5" s="58"/>
      <c r="KI5" s="58"/>
      <c r="KJ5" s="58"/>
      <c r="KK5" s="58"/>
      <c r="KL5" s="58"/>
      <c r="KM5" s="58"/>
      <c r="KN5" s="58"/>
      <c r="KO5" s="58"/>
      <c r="KP5" s="58"/>
      <c r="KQ5" s="58"/>
      <c r="KR5" s="58"/>
      <c r="KS5" s="58"/>
      <c r="KT5" s="58"/>
      <c r="KU5" s="58"/>
      <c r="KV5" s="58"/>
      <c r="KW5" s="58"/>
      <c r="KX5" s="58"/>
      <c r="KY5" s="59"/>
      <c r="KZ5" s="32" t="s">
        <v>57</v>
      </c>
      <c r="LA5" s="39"/>
      <c r="LB5" s="39"/>
      <c r="LC5" s="39"/>
      <c r="LD5" s="39"/>
      <c r="LE5" s="39"/>
      <c r="LF5" s="39"/>
      <c r="LG5" s="39"/>
      <c r="LH5" s="39"/>
      <c r="LI5" s="39"/>
      <c r="LJ5" s="39"/>
      <c r="LK5" s="39"/>
      <c r="LL5" s="39"/>
      <c r="LM5" s="39"/>
      <c r="LN5" s="39"/>
      <c r="LO5" s="39"/>
      <c r="LP5" s="39"/>
      <c r="LQ5" s="39"/>
      <c r="LR5" s="39"/>
      <c r="LS5" s="39"/>
      <c r="LT5" s="39"/>
      <c r="LU5" s="39"/>
      <c r="LV5" s="39"/>
      <c r="LW5" s="39"/>
      <c r="LX5" s="39"/>
      <c r="LY5" s="39"/>
      <c r="LZ5" s="39"/>
      <c r="MA5" s="39"/>
      <c r="MB5" s="39"/>
      <c r="MC5" s="39"/>
      <c r="MD5" s="39"/>
      <c r="ME5" s="39"/>
      <c r="MF5" s="39"/>
      <c r="MG5" s="39"/>
      <c r="MH5" s="39"/>
      <c r="MI5" s="39"/>
      <c r="MJ5" s="39"/>
      <c r="MK5" s="39"/>
      <c r="ML5" s="39"/>
      <c r="MM5" s="39"/>
      <c r="MN5" s="39"/>
      <c r="MO5" s="39"/>
      <c r="MP5" s="39"/>
      <c r="MQ5" s="39"/>
      <c r="MR5" s="39"/>
      <c r="MS5" s="39"/>
      <c r="MT5" s="39"/>
      <c r="MU5" s="39"/>
      <c r="MV5" s="39"/>
      <c r="MW5" s="39"/>
      <c r="MX5" s="39"/>
      <c r="MY5" s="39"/>
      <c r="MZ5" s="39"/>
      <c r="NA5" s="39"/>
      <c r="NB5" s="39"/>
      <c r="NC5" s="39"/>
      <c r="ND5" s="39"/>
      <c r="NE5" s="39"/>
      <c r="NF5" s="39"/>
      <c r="NG5" s="39"/>
      <c r="NH5" s="39"/>
      <c r="NI5" s="39"/>
      <c r="NJ5" s="40"/>
    </row>
    <row r="6" spans="1:374" hidden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8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9"/>
      <c r="EL6" s="10"/>
      <c r="EM6" s="10"/>
      <c r="EN6" s="10"/>
      <c r="EO6" s="10"/>
      <c r="EP6" s="10"/>
      <c r="EQ6" s="10"/>
      <c r="ER6" s="10"/>
      <c r="ES6" s="10"/>
      <c r="ET6" s="10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8"/>
      <c r="MY6" s="7"/>
      <c r="MZ6" s="7"/>
      <c r="NA6" s="7"/>
      <c r="NB6" s="7"/>
      <c r="NC6" s="7"/>
      <c r="ND6" s="7"/>
      <c r="NE6" s="7"/>
      <c r="NF6" s="7"/>
      <c r="NG6" s="8"/>
      <c r="NH6" s="7"/>
      <c r="NI6" s="7"/>
      <c r="NJ6" s="7"/>
    </row>
    <row r="7" spans="1:374" hidden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8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11"/>
      <c r="EL7" s="7"/>
      <c r="EM7" s="7"/>
      <c r="EN7" s="7"/>
      <c r="EO7" s="7"/>
      <c r="EP7" s="7"/>
      <c r="EQ7" s="7"/>
      <c r="ER7" s="7"/>
      <c r="ES7" s="7"/>
      <c r="ET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8"/>
      <c r="MY7" s="7"/>
      <c r="MZ7" s="7"/>
      <c r="NA7" s="7"/>
      <c r="NB7" s="7"/>
      <c r="NC7" s="7"/>
      <c r="ND7" s="7"/>
      <c r="NE7" s="7"/>
      <c r="NF7" s="7"/>
      <c r="NG7" s="8"/>
      <c r="NH7" s="7"/>
      <c r="NI7" s="7"/>
      <c r="NJ7" s="7"/>
    </row>
    <row r="8" spans="1:374" hidden="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8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11"/>
      <c r="EL8" s="7"/>
      <c r="EM8" s="7"/>
      <c r="EN8" s="7"/>
      <c r="EO8" s="7"/>
      <c r="EP8" s="7"/>
      <c r="EQ8" s="7"/>
      <c r="ER8" s="7"/>
      <c r="ES8" s="7"/>
      <c r="ET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8"/>
      <c r="MY8" s="7"/>
      <c r="MZ8" s="7"/>
      <c r="NA8" s="7"/>
      <c r="NB8" s="7"/>
      <c r="NC8" s="7"/>
      <c r="ND8" s="7"/>
      <c r="NE8" s="7"/>
      <c r="NF8" s="7"/>
      <c r="NG8" s="8"/>
      <c r="NH8" s="7"/>
      <c r="NI8" s="7"/>
      <c r="NJ8" s="7"/>
    </row>
    <row r="9" spans="1:374" hidden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8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11"/>
      <c r="EL9" s="7"/>
      <c r="EM9" s="7"/>
      <c r="EN9" s="7"/>
      <c r="EO9" s="7"/>
      <c r="EP9" s="7"/>
      <c r="EQ9" s="7"/>
      <c r="ER9" s="7"/>
      <c r="ES9" s="7"/>
      <c r="ET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8"/>
      <c r="MY9" s="7"/>
      <c r="MZ9" s="7"/>
      <c r="NA9" s="7"/>
      <c r="NB9" s="7"/>
      <c r="NC9" s="7"/>
      <c r="ND9" s="7"/>
      <c r="NE9" s="7"/>
      <c r="NF9" s="7"/>
      <c r="NG9" s="8"/>
      <c r="NH9" s="7"/>
      <c r="NI9" s="7"/>
      <c r="NJ9" s="7"/>
    </row>
    <row r="10" spans="1:374" hidden="1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8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11"/>
      <c r="EL10" s="7"/>
      <c r="EM10" s="7"/>
      <c r="EN10" s="7"/>
      <c r="EO10" s="7"/>
      <c r="EP10" s="7"/>
      <c r="EQ10" s="7"/>
      <c r="ER10" s="7"/>
      <c r="ES10" s="7"/>
      <c r="ET10" s="12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8"/>
      <c r="MY10" s="7"/>
      <c r="MZ10" s="7"/>
      <c r="NA10" s="7"/>
      <c r="NB10" s="7"/>
      <c r="NC10" s="7"/>
      <c r="ND10" s="7"/>
      <c r="NE10" s="7"/>
      <c r="NF10" s="7"/>
      <c r="NG10" s="8"/>
      <c r="NH10" s="7"/>
      <c r="NI10" s="7"/>
      <c r="NJ10" s="7"/>
    </row>
    <row r="11" spans="1:374" ht="13.5" thickBot="1">
      <c r="A11" s="44"/>
      <c r="B11" s="44"/>
      <c r="C11" s="63" t="s">
        <v>101</v>
      </c>
      <c r="D11" s="60" t="s">
        <v>5</v>
      </c>
      <c r="E11" s="60" t="s">
        <v>6</v>
      </c>
      <c r="F11" s="44" t="s">
        <v>184</v>
      </c>
      <c r="G11" s="44" t="s">
        <v>7</v>
      </c>
      <c r="H11" s="44" t="s">
        <v>8</v>
      </c>
      <c r="I11" s="44" t="s">
        <v>102</v>
      </c>
      <c r="J11" s="44" t="s">
        <v>9</v>
      </c>
      <c r="K11" s="44" t="s">
        <v>10</v>
      </c>
      <c r="L11" s="60" t="s">
        <v>103</v>
      </c>
      <c r="M11" s="60" t="s">
        <v>9</v>
      </c>
      <c r="N11" s="60" t="s">
        <v>10</v>
      </c>
      <c r="O11" s="60" t="s">
        <v>104</v>
      </c>
      <c r="P11" s="60" t="s">
        <v>11</v>
      </c>
      <c r="Q11" s="60" t="s">
        <v>4</v>
      </c>
      <c r="R11" s="60" t="s">
        <v>105</v>
      </c>
      <c r="S11" s="60" t="s">
        <v>6</v>
      </c>
      <c r="T11" s="60" t="s">
        <v>12</v>
      </c>
      <c r="U11" s="60" t="s">
        <v>106</v>
      </c>
      <c r="V11" s="60" t="s">
        <v>6</v>
      </c>
      <c r="W11" s="60" t="s">
        <v>12</v>
      </c>
      <c r="X11" s="61" t="s">
        <v>107</v>
      </c>
      <c r="Y11" s="62" t="s">
        <v>10</v>
      </c>
      <c r="Z11" s="63" t="s">
        <v>13</v>
      </c>
      <c r="AA11" s="60" t="s">
        <v>108</v>
      </c>
      <c r="AB11" s="60" t="s">
        <v>14</v>
      </c>
      <c r="AC11" s="60" t="s">
        <v>15</v>
      </c>
      <c r="AD11" s="60" t="s">
        <v>109</v>
      </c>
      <c r="AE11" s="60" t="s">
        <v>4</v>
      </c>
      <c r="AF11" s="60" t="s">
        <v>5</v>
      </c>
      <c r="AG11" s="60" t="s">
        <v>110</v>
      </c>
      <c r="AH11" s="60" t="s">
        <v>12</v>
      </c>
      <c r="AI11" s="60" t="s">
        <v>7</v>
      </c>
      <c r="AJ11" s="64" t="s">
        <v>185</v>
      </c>
      <c r="AK11" s="48"/>
      <c r="AL11" s="48"/>
      <c r="AM11" s="64" t="s">
        <v>111</v>
      </c>
      <c r="AN11" s="48"/>
      <c r="AO11" s="48"/>
      <c r="AP11" s="64" t="s">
        <v>112</v>
      </c>
      <c r="AQ11" s="48"/>
      <c r="AR11" s="48"/>
      <c r="AS11" s="64" t="s">
        <v>113</v>
      </c>
      <c r="AT11" s="48"/>
      <c r="AU11" s="48"/>
      <c r="AV11" s="64" t="s">
        <v>114</v>
      </c>
      <c r="AW11" s="48"/>
      <c r="AX11" s="48"/>
      <c r="AY11" s="64" t="s">
        <v>115</v>
      </c>
      <c r="AZ11" s="48"/>
      <c r="BA11" s="48"/>
      <c r="BB11" s="63" t="s">
        <v>116</v>
      </c>
      <c r="BC11" s="60"/>
      <c r="BD11" s="60"/>
      <c r="BE11" s="61" t="s">
        <v>186</v>
      </c>
      <c r="BF11" s="62"/>
      <c r="BG11" s="63"/>
      <c r="BH11" s="61" t="s">
        <v>117</v>
      </c>
      <c r="BI11" s="62"/>
      <c r="BJ11" s="63"/>
      <c r="BK11" s="60" t="s">
        <v>118</v>
      </c>
      <c r="BL11" s="60"/>
      <c r="BM11" s="60"/>
      <c r="BN11" s="60" t="s">
        <v>119</v>
      </c>
      <c r="BO11" s="60"/>
      <c r="BP11" s="60"/>
      <c r="BQ11" s="60" t="s">
        <v>120</v>
      </c>
      <c r="BR11" s="60"/>
      <c r="BS11" s="60"/>
      <c r="BT11" s="67" t="s">
        <v>121</v>
      </c>
      <c r="BU11" s="67"/>
      <c r="BV11" s="67"/>
      <c r="BW11" s="60" t="s">
        <v>122</v>
      </c>
      <c r="BX11" s="60"/>
      <c r="BY11" s="60"/>
      <c r="BZ11" s="60" t="s">
        <v>123</v>
      </c>
      <c r="CA11" s="60"/>
      <c r="CB11" s="60"/>
      <c r="CC11" s="60" t="s">
        <v>124</v>
      </c>
      <c r="CD11" s="60"/>
      <c r="CE11" s="60"/>
      <c r="CF11" s="60" t="s">
        <v>125</v>
      </c>
      <c r="CG11" s="60"/>
      <c r="CH11" s="60"/>
      <c r="CI11" s="60" t="s">
        <v>187</v>
      </c>
      <c r="CJ11" s="60"/>
      <c r="CK11" s="60"/>
      <c r="CL11" s="65" t="s">
        <v>126</v>
      </c>
      <c r="CM11" s="65"/>
      <c r="CN11" s="65"/>
      <c r="CO11" s="65" t="s">
        <v>127</v>
      </c>
      <c r="CP11" s="65"/>
      <c r="CQ11" s="66"/>
      <c r="CR11" s="44" t="s">
        <v>128</v>
      </c>
      <c r="CS11" s="44"/>
      <c r="CT11" s="44"/>
      <c r="CU11" s="44" t="s">
        <v>129</v>
      </c>
      <c r="CV11" s="44"/>
      <c r="CW11" s="44"/>
      <c r="CX11" s="52" t="s">
        <v>130</v>
      </c>
      <c r="CY11" s="52"/>
      <c r="CZ11" s="52"/>
      <c r="DA11" s="44" t="s">
        <v>131</v>
      </c>
      <c r="DB11" s="44"/>
      <c r="DC11" s="44"/>
      <c r="DD11" s="44" t="s">
        <v>132</v>
      </c>
      <c r="DE11" s="44"/>
      <c r="DF11" s="64"/>
      <c r="DG11" s="44" t="s">
        <v>188</v>
      </c>
      <c r="DH11" s="44"/>
      <c r="DI11" s="44"/>
      <c r="DJ11" s="44" t="s">
        <v>207</v>
      </c>
      <c r="DK11" s="44"/>
      <c r="DL11" s="44"/>
      <c r="DM11" s="44" t="s">
        <v>208</v>
      </c>
      <c r="DN11" s="44"/>
      <c r="DO11" s="44"/>
      <c r="DP11" s="44" t="s">
        <v>209</v>
      </c>
      <c r="DQ11" s="44"/>
      <c r="DR11" s="44"/>
      <c r="DS11" s="44" t="s">
        <v>210</v>
      </c>
      <c r="DT11" s="44"/>
      <c r="DU11" s="44"/>
      <c r="DV11" s="44" t="s">
        <v>211</v>
      </c>
      <c r="DW11" s="44"/>
      <c r="DX11" s="44"/>
      <c r="DY11" s="44" t="s">
        <v>212</v>
      </c>
      <c r="DZ11" s="44"/>
      <c r="EA11" s="44"/>
      <c r="EB11" s="44" t="s">
        <v>213</v>
      </c>
      <c r="EC11" s="44"/>
      <c r="ED11" s="44"/>
      <c r="EE11" s="44" t="s">
        <v>214</v>
      </c>
      <c r="EF11" s="44"/>
      <c r="EG11" s="44"/>
      <c r="EH11" s="44" t="s">
        <v>215</v>
      </c>
      <c r="EI11" s="44"/>
      <c r="EJ11" s="44"/>
      <c r="EK11" s="39" t="s">
        <v>133</v>
      </c>
      <c r="EL11" s="39"/>
      <c r="EM11" s="40"/>
      <c r="EN11" s="32" t="s">
        <v>189</v>
      </c>
      <c r="EO11" s="39"/>
      <c r="EP11" s="40"/>
      <c r="EQ11" s="32" t="s">
        <v>134</v>
      </c>
      <c r="ER11" s="39"/>
      <c r="ES11" s="40"/>
      <c r="ET11" s="52" t="s">
        <v>135</v>
      </c>
      <c r="EU11" s="52"/>
      <c r="EV11" s="52"/>
      <c r="EW11" s="52" t="s">
        <v>136</v>
      </c>
      <c r="EX11" s="52"/>
      <c r="EY11" s="52"/>
      <c r="EZ11" s="52" t="s">
        <v>137</v>
      </c>
      <c r="FA11" s="52"/>
      <c r="FB11" s="52"/>
      <c r="FC11" s="52" t="s">
        <v>138</v>
      </c>
      <c r="FD11" s="52"/>
      <c r="FE11" s="52"/>
      <c r="FF11" s="52" t="s">
        <v>139</v>
      </c>
      <c r="FG11" s="52"/>
      <c r="FH11" s="32"/>
      <c r="FI11" s="52" t="s">
        <v>140</v>
      </c>
      <c r="FJ11" s="52"/>
      <c r="FK11" s="52"/>
      <c r="FL11" s="52" t="s">
        <v>217</v>
      </c>
      <c r="FM11" s="52"/>
      <c r="FN11" s="52"/>
      <c r="FO11" s="52" t="s">
        <v>141</v>
      </c>
      <c r="FP11" s="52"/>
      <c r="FQ11" s="52"/>
      <c r="FR11" s="52" t="s">
        <v>190</v>
      </c>
      <c r="FS11" s="52"/>
      <c r="FT11" s="52"/>
      <c r="FU11" s="52" t="s">
        <v>142</v>
      </c>
      <c r="FV11" s="52"/>
      <c r="FW11" s="52"/>
      <c r="FX11" s="52" t="s">
        <v>143</v>
      </c>
      <c r="FY11" s="52"/>
      <c r="FZ11" s="52"/>
      <c r="GA11" s="52" t="s">
        <v>144</v>
      </c>
      <c r="GB11" s="52"/>
      <c r="GC11" s="52"/>
      <c r="GD11" s="52" t="s">
        <v>145</v>
      </c>
      <c r="GE11" s="52"/>
      <c r="GF11" s="52"/>
      <c r="GG11" s="52" t="s">
        <v>146</v>
      </c>
      <c r="GH11" s="52"/>
      <c r="GI11" s="52"/>
      <c r="GJ11" s="52" t="s">
        <v>147</v>
      </c>
      <c r="GK11" s="52"/>
      <c r="GL11" s="52"/>
      <c r="GM11" s="52" t="s">
        <v>148</v>
      </c>
      <c r="GN11" s="52"/>
      <c r="GO11" s="52"/>
      <c r="GP11" s="52" t="s">
        <v>149</v>
      </c>
      <c r="GQ11" s="52"/>
      <c r="GR11" s="52"/>
      <c r="GS11" s="52" t="s">
        <v>150</v>
      </c>
      <c r="GT11" s="52"/>
      <c r="GU11" s="52"/>
      <c r="GV11" s="52" t="s">
        <v>191</v>
      </c>
      <c r="GW11" s="52"/>
      <c r="GX11" s="52"/>
      <c r="GY11" s="52" t="s">
        <v>151</v>
      </c>
      <c r="GZ11" s="52"/>
      <c r="HA11" s="52"/>
      <c r="HB11" s="52" t="s">
        <v>152</v>
      </c>
      <c r="HC11" s="52"/>
      <c r="HD11" s="52"/>
      <c r="HE11" s="32" t="s">
        <v>153</v>
      </c>
      <c r="HF11" s="39"/>
      <c r="HG11" s="40"/>
      <c r="HH11" s="32" t="s">
        <v>154</v>
      </c>
      <c r="HI11" s="39"/>
      <c r="HJ11" s="40"/>
      <c r="HK11" s="32" t="s">
        <v>155</v>
      </c>
      <c r="HL11" s="39"/>
      <c r="HM11" s="40"/>
      <c r="HN11" s="32" t="s">
        <v>156</v>
      </c>
      <c r="HO11" s="39"/>
      <c r="HP11" s="40"/>
      <c r="HQ11" s="32" t="s">
        <v>157</v>
      </c>
      <c r="HR11" s="39"/>
      <c r="HS11" s="40"/>
      <c r="HT11" s="32" t="s">
        <v>192</v>
      </c>
      <c r="HU11" s="39"/>
      <c r="HV11" s="40"/>
      <c r="HW11" s="32" t="s">
        <v>193</v>
      </c>
      <c r="HX11" s="39"/>
      <c r="HY11" s="40"/>
      <c r="HZ11" s="32" t="s">
        <v>194</v>
      </c>
      <c r="IA11" s="39"/>
      <c r="IB11" s="40"/>
      <c r="IC11" s="32" t="s">
        <v>195</v>
      </c>
      <c r="ID11" s="39"/>
      <c r="IE11" s="40"/>
      <c r="IF11" s="32" t="s">
        <v>196</v>
      </c>
      <c r="IG11" s="39"/>
      <c r="IH11" s="40"/>
      <c r="II11" s="32" t="s">
        <v>197</v>
      </c>
      <c r="IJ11" s="39"/>
      <c r="IK11" s="40"/>
      <c r="IL11" s="32" t="s">
        <v>198</v>
      </c>
      <c r="IM11" s="39"/>
      <c r="IN11" s="40"/>
      <c r="IO11" s="32" t="s">
        <v>199</v>
      </c>
      <c r="IP11" s="39"/>
      <c r="IQ11" s="40"/>
      <c r="IR11" s="40" t="s">
        <v>200</v>
      </c>
      <c r="IS11" s="52"/>
      <c r="IT11" s="52"/>
      <c r="IU11" s="52" t="s">
        <v>201</v>
      </c>
      <c r="IV11" s="52"/>
      <c r="IW11" s="52"/>
      <c r="IX11" s="52" t="s">
        <v>158</v>
      </c>
      <c r="IY11" s="52"/>
      <c r="IZ11" s="52"/>
      <c r="JA11" s="52" t="s">
        <v>159</v>
      </c>
      <c r="JB11" s="52"/>
      <c r="JC11" s="52"/>
      <c r="JD11" s="52" t="s">
        <v>202</v>
      </c>
      <c r="JE11" s="52"/>
      <c r="JF11" s="52"/>
      <c r="JG11" s="52" t="s">
        <v>160</v>
      </c>
      <c r="JH11" s="52"/>
      <c r="JI11" s="52"/>
      <c r="JJ11" s="52" t="s">
        <v>161</v>
      </c>
      <c r="JK11" s="52"/>
      <c r="JL11" s="52"/>
      <c r="JM11" s="52" t="s">
        <v>162</v>
      </c>
      <c r="JN11" s="52"/>
      <c r="JO11" s="52"/>
      <c r="JP11" s="52" t="s">
        <v>163</v>
      </c>
      <c r="JQ11" s="52"/>
      <c r="JR11" s="52"/>
      <c r="JS11" s="41" t="s">
        <v>164</v>
      </c>
      <c r="JT11" s="42"/>
      <c r="JU11" s="43"/>
      <c r="JV11" s="41" t="s">
        <v>165</v>
      </c>
      <c r="JW11" s="42"/>
      <c r="JX11" s="43"/>
      <c r="JY11" s="41" t="s">
        <v>166</v>
      </c>
      <c r="JZ11" s="42"/>
      <c r="KA11" s="43"/>
      <c r="KB11" s="41" t="s">
        <v>218</v>
      </c>
      <c r="KC11" s="42"/>
      <c r="KD11" s="43"/>
      <c r="KE11" s="41" t="s">
        <v>219</v>
      </c>
      <c r="KF11" s="42"/>
      <c r="KG11" s="43"/>
      <c r="KH11" s="41" t="s">
        <v>220</v>
      </c>
      <c r="KI11" s="42"/>
      <c r="KJ11" s="43"/>
      <c r="KK11" s="41" t="s">
        <v>221</v>
      </c>
      <c r="KL11" s="42"/>
      <c r="KM11" s="43"/>
      <c r="KN11" s="41" t="s">
        <v>222</v>
      </c>
      <c r="KO11" s="42"/>
      <c r="KP11" s="43"/>
      <c r="KQ11" s="41" t="s">
        <v>223</v>
      </c>
      <c r="KR11" s="42"/>
      <c r="KS11" s="43"/>
      <c r="KT11" s="41" t="s">
        <v>224</v>
      </c>
      <c r="KU11" s="42"/>
      <c r="KV11" s="43"/>
      <c r="KW11" s="41" t="s">
        <v>225</v>
      </c>
      <c r="KX11" s="42"/>
      <c r="KY11" s="43"/>
      <c r="KZ11" s="52" t="s">
        <v>167</v>
      </c>
      <c r="LA11" s="52"/>
      <c r="LB11" s="52"/>
      <c r="LC11" s="52" t="s">
        <v>203</v>
      </c>
      <c r="LD11" s="52"/>
      <c r="LE11" s="52"/>
      <c r="LF11" s="52" t="s">
        <v>168</v>
      </c>
      <c r="LG11" s="52"/>
      <c r="LH11" s="52"/>
      <c r="LI11" s="52" t="s">
        <v>169</v>
      </c>
      <c r="LJ11" s="52"/>
      <c r="LK11" s="52"/>
      <c r="LL11" s="52" t="s">
        <v>170</v>
      </c>
      <c r="LM11" s="52"/>
      <c r="LN11" s="52"/>
      <c r="LO11" s="52" t="s">
        <v>171</v>
      </c>
      <c r="LP11" s="52"/>
      <c r="LQ11" s="52"/>
      <c r="LR11" s="52" t="s">
        <v>172</v>
      </c>
      <c r="LS11" s="52"/>
      <c r="LT11" s="52"/>
      <c r="LU11" s="52" t="s">
        <v>173</v>
      </c>
      <c r="LV11" s="52"/>
      <c r="LW11" s="52"/>
      <c r="LX11" s="52" t="s">
        <v>174</v>
      </c>
      <c r="LY11" s="52"/>
      <c r="LZ11" s="52"/>
      <c r="MA11" s="52" t="s">
        <v>175</v>
      </c>
      <c r="MB11" s="52"/>
      <c r="MC11" s="52"/>
      <c r="MD11" s="52" t="s">
        <v>176</v>
      </c>
      <c r="ME11" s="52"/>
      <c r="MF11" s="52"/>
      <c r="MG11" s="52" t="s">
        <v>204</v>
      </c>
      <c r="MH11" s="52"/>
      <c r="MI11" s="52"/>
      <c r="MJ11" s="52" t="s">
        <v>177</v>
      </c>
      <c r="MK11" s="52"/>
      <c r="ML11" s="52"/>
      <c r="MM11" s="52" t="s">
        <v>178</v>
      </c>
      <c r="MN11" s="52"/>
      <c r="MO11" s="52"/>
      <c r="MP11" s="52" t="s">
        <v>179</v>
      </c>
      <c r="MQ11" s="52"/>
      <c r="MR11" s="52"/>
      <c r="MS11" s="52" t="s">
        <v>180</v>
      </c>
      <c r="MT11" s="52"/>
      <c r="MU11" s="52"/>
      <c r="MV11" s="52" t="s">
        <v>181</v>
      </c>
      <c r="MW11" s="52"/>
      <c r="MX11" s="32"/>
      <c r="MY11" s="52" t="s">
        <v>182</v>
      </c>
      <c r="MZ11" s="52"/>
      <c r="NA11" s="32"/>
      <c r="NB11" s="52" t="s">
        <v>183</v>
      </c>
      <c r="NC11" s="52"/>
      <c r="ND11" s="32"/>
      <c r="NE11" s="52" t="s">
        <v>205</v>
      </c>
      <c r="NF11" s="52"/>
      <c r="NG11" s="32"/>
      <c r="NH11" s="32" t="s">
        <v>226</v>
      </c>
      <c r="NI11" s="33"/>
      <c r="NJ11" s="34"/>
    </row>
    <row r="12" spans="1:374" ht="99.75" customHeight="1" thickBot="1">
      <c r="A12" s="44"/>
      <c r="B12" s="44"/>
      <c r="C12" s="68" t="s">
        <v>227</v>
      </c>
      <c r="D12" s="69"/>
      <c r="E12" s="70"/>
      <c r="F12" s="68" t="s">
        <v>229</v>
      </c>
      <c r="G12" s="69"/>
      <c r="H12" s="70"/>
      <c r="I12" s="68" t="s">
        <v>68</v>
      </c>
      <c r="J12" s="69"/>
      <c r="K12" s="70"/>
      <c r="L12" s="68" t="s">
        <v>232</v>
      </c>
      <c r="M12" s="69"/>
      <c r="N12" s="70"/>
      <c r="O12" s="68" t="s">
        <v>236</v>
      </c>
      <c r="P12" s="69"/>
      <c r="Q12" s="70"/>
      <c r="R12" s="68" t="s">
        <v>238</v>
      </c>
      <c r="S12" s="69"/>
      <c r="T12" s="70"/>
      <c r="U12" s="68" t="s">
        <v>242</v>
      </c>
      <c r="V12" s="69"/>
      <c r="W12" s="70"/>
      <c r="X12" s="68" t="s">
        <v>246</v>
      </c>
      <c r="Y12" s="69"/>
      <c r="Z12" s="70"/>
      <c r="AA12" s="68" t="s">
        <v>250</v>
      </c>
      <c r="AB12" s="69"/>
      <c r="AC12" s="70"/>
      <c r="AD12" s="68" t="s">
        <v>254</v>
      </c>
      <c r="AE12" s="69"/>
      <c r="AF12" s="70"/>
      <c r="AG12" s="68" t="s">
        <v>257</v>
      </c>
      <c r="AH12" s="69"/>
      <c r="AI12" s="70"/>
      <c r="AJ12" s="68" t="s">
        <v>261</v>
      </c>
      <c r="AK12" s="69"/>
      <c r="AL12" s="70"/>
      <c r="AM12" s="68" t="s">
        <v>263</v>
      </c>
      <c r="AN12" s="69"/>
      <c r="AO12" s="70"/>
      <c r="AP12" s="68" t="s">
        <v>266</v>
      </c>
      <c r="AQ12" s="69"/>
      <c r="AR12" s="70"/>
      <c r="AS12" s="68" t="s">
        <v>269</v>
      </c>
      <c r="AT12" s="69"/>
      <c r="AU12" s="70"/>
      <c r="AV12" s="68" t="s">
        <v>273</v>
      </c>
      <c r="AW12" s="69"/>
      <c r="AX12" s="70"/>
      <c r="AY12" s="68" t="s">
        <v>276</v>
      </c>
      <c r="AZ12" s="69"/>
      <c r="BA12" s="70"/>
      <c r="BB12" s="71" t="s">
        <v>280</v>
      </c>
      <c r="BC12" s="72"/>
      <c r="BD12" s="73"/>
      <c r="BE12" s="68" t="s">
        <v>281</v>
      </c>
      <c r="BF12" s="69"/>
      <c r="BG12" s="70"/>
      <c r="BH12" s="68" t="s">
        <v>285</v>
      </c>
      <c r="BI12" s="69"/>
      <c r="BJ12" s="70"/>
      <c r="BK12" s="68" t="s">
        <v>288</v>
      </c>
      <c r="BL12" s="69"/>
      <c r="BM12" s="70"/>
      <c r="BN12" s="68" t="s">
        <v>289</v>
      </c>
      <c r="BO12" s="69"/>
      <c r="BP12" s="70"/>
      <c r="BQ12" s="68" t="s">
        <v>293</v>
      </c>
      <c r="BR12" s="69"/>
      <c r="BS12" s="70"/>
      <c r="BT12" s="68" t="s">
        <v>295</v>
      </c>
      <c r="BU12" s="69"/>
      <c r="BV12" s="70"/>
      <c r="BW12" s="68" t="s">
        <v>299</v>
      </c>
      <c r="BX12" s="69"/>
      <c r="BY12" s="70"/>
      <c r="BZ12" s="68" t="s">
        <v>303</v>
      </c>
      <c r="CA12" s="69"/>
      <c r="CB12" s="70"/>
      <c r="CC12" s="68" t="s">
        <v>81</v>
      </c>
      <c r="CD12" s="69"/>
      <c r="CE12" s="70"/>
      <c r="CF12" s="68" t="s">
        <v>305</v>
      </c>
      <c r="CG12" s="69"/>
      <c r="CH12" s="70"/>
      <c r="CI12" s="68" t="s">
        <v>309</v>
      </c>
      <c r="CJ12" s="69"/>
      <c r="CK12" s="70"/>
      <c r="CL12" s="68" t="s">
        <v>313</v>
      </c>
      <c r="CM12" s="69"/>
      <c r="CN12" s="70"/>
      <c r="CO12" s="68" t="s">
        <v>315</v>
      </c>
      <c r="CP12" s="69"/>
      <c r="CQ12" s="70"/>
      <c r="CR12" s="68" t="s">
        <v>318</v>
      </c>
      <c r="CS12" s="69"/>
      <c r="CT12" s="70"/>
      <c r="CU12" s="68" t="s">
        <v>321</v>
      </c>
      <c r="CV12" s="69"/>
      <c r="CW12" s="70"/>
      <c r="CX12" s="68" t="s">
        <v>323</v>
      </c>
      <c r="CY12" s="69"/>
      <c r="CZ12" s="70"/>
      <c r="DA12" s="68" t="s">
        <v>327</v>
      </c>
      <c r="DB12" s="69"/>
      <c r="DC12" s="70"/>
      <c r="DD12" s="68" t="s">
        <v>328</v>
      </c>
      <c r="DE12" s="69"/>
      <c r="DF12" s="70"/>
      <c r="DG12" s="68" t="s">
        <v>332</v>
      </c>
      <c r="DH12" s="69"/>
      <c r="DI12" s="70"/>
      <c r="DJ12" s="68" t="s">
        <v>333</v>
      </c>
      <c r="DK12" s="69"/>
      <c r="DL12" s="70"/>
      <c r="DM12" s="68" t="s">
        <v>334</v>
      </c>
      <c r="DN12" s="69"/>
      <c r="DO12" s="70"/>
      <c r="DP12" s="68" t="s">
        <v>338</v>
      </c>
      <c r="DQ12" s="69"/>
      <c r="DR12" s="70"/>
      <c r="DS12" s="68" t="s">
        <v>342</v>
      </c>
      <c r="DT12" s="69"/>
      <c r="DU12" s="70"/>
      <c r="DV12" s="71" t="s">
        <v>345</v>
      </c>
      <c r="DW12" s="72"/>
      <c r="DX12" s="73"/>
      <c r="DY12" s="68" t="s">
        <v>348</v>
      </c>
      <c r="DZ12" s="69"/>
      <c r="EA12" s="70"/>
      <c r="EB12" s="68" t="s">
        <v>351</v>
      </c>
      <c r="EC12" s="69"/>
      <c r="ED12" s="70"/>
      <c r="EE12" s="68" t="s">
        <v>352</v>
      </c>
      <c r="EF12" s="69"/>
      <c r="EG12" s="70"/>
      <c r="EH12" s="68" t="s">
        <v>356</v>
      </c>
      <c r="EI12" s="69"/>
      <c r="EJ12" s="70"/>
      <c r="EK12" s="68" t="s">
        <v>359</v>
      </c>
      <c r="EL12" s="69"/>
      <c r="EM12" s="70"/>
      <c r="EN12" s="68" t="s">
        <v>361</v>
      </c>
      <c r="EO12" s="69"/>
      <c r="EP12" s="70"/>
      <c r="EQ12" s="68" t="s">
        <v>363</v>
      </c>
      <c r="ER12" s="69"/>
      <c r="ES12" s="70"/>
      <c r="ET12" s="68" t="s">
        <v>366</v>
      </c>
      <c r="EU12" s="69"/>
      <c r="EV12" s="70"/>
      <c r="EW12" s="68" t="s">
        <v>370</v>
      </c>
      <c r="EX12" s="69"/>
      <c r="EY12" s="70"/>
      <c r="EZ12" s="68" t="s">
        <v>372</v>
      </c>
      <c r="FA12" s="69"/>
      <c r="FB12" s="70"/>
      <c r="FC12" s="68" t="s">
        <v>376</v>
      </c>
      <c r="FD12" s="69"/>
      <c r="FE12" s="70"/>
      <c r="FF12" s="68" t="s">
        <v>379</v>
      </c>
      <c r="FG12" s="69"/>
      <c r="FH12" s="70"/>
      <c r="FI12" s="68" t="s">
        <v>383</v>
      </c>
      <c r="FJ12" s="69"/>
      <c r="FK12" s="70"/>
      <c r="FL12" s="68" t="s">
        <v>387</v>
      </c>
      <c r="FM12" s="69"/>
      <c r="FN12" s="70"/>
      <c r="FO12" s="68" t="s">
        <v>388</v>
      </c>
      <c r="FP12" s="69"/>
      <c r="FQ12" s="70"/>
      <c r="FR12" s="68" t="s">
        <v>389</v>
      </c>
      <c r="FS12" s="69"/>
      <c r="FT12" s="70"/>
      <c r="FU12" s="68" t="s">
        <v>391</v>
      </c>
      <c r="FV12" s="69"/>
      <c r="FW12" s="70"/>
      <c r="FX12" s="68" t="s">
        <v>394</v>
      </c>
      <c r="FY12" s="69"/>
      <c r="FZ12" s="70"/>
      <c r="GA12" s="35" t="s">
        <v>397</v>
      </c>
      <c r="GB12" s="36"/>
      <c r="GC12" s="37"/>
      <c r="GD12" s="68" t="s">
        <v>401</v>
      </c>
      <c r="GE12" s="69"/>
      <c r="GF12" s="70"/>
      <c r="GG12" s="68" t="s">
        <v>405</v>
      </c>
      <c r="GH12" s="69"/>
      <c r="GI12" s="70"/>
      <c r="GJ12" s="68" t="s">
        <v>406</v>
      </c>
      <c r="GK12" s="69"/>
      <c r="GL12" s="70"/>
      <c r="GM12" s="68" t="s">
        <v>413</v>
      </c>
      <c r="GN12" s="69"/>
      <c r="GO12" s="70"/>
      <c r="GP12" s="68" t="s">
        <v>416</v>
      </c>
      <c r="GQ12" s="69"/>
      <c r="GR12" s="70"/>
      <c r="GS12" s="68" t="s">
        <v>417</v>
      </c>
      <c r="GT12" s="69"/>
      <c r="GU12" s="70"/>
      <c r="GV12" s="68" t="s">
        <v>421</v>
      </c>
      <c r="GW12" s="69"/>
      <c r="GX12" s="70"/>
      <c r="GY12" s="35" t="s">
        <v>423</v>
      </c>
      <c r="GZ12" s="36"/>
      <c r="HA12" s="37"/>
      <c r="HB12" s="77" t="s">
        <v>426</v>
      </c>
      <c r="HC12" s="78"/>
      <c r="HD12" s="79"/>
      <c r="HE12" s="68" t="s">
        <v>429</v>
      </c>
      <c r="HF12" s="69"/>
      <c r="HG12" s="70"/>
      <c r="HH12" s="68" t="s">
        <v>430</v>
      </c>
      <c r="HI12" s="69"/>
      <c r="HJ12" s="70"/>
      <c r="HK12" s="68" t="s">
        <v>434</v>
      </c>
      <c r="HL12" s="69"/>
      <c r="HM12" s="70"/>
      <c r="HN12" s="68" t="s">
        <v>438</v>
      </c>
      <c r="HO12" s="69"/>
      <c r="HP12" s="70"/>
      <c r="HQ12" s="68" t="s">
        <v>442</v>
      </c>
      <c r="HR12" s="69"/>
      <c r="HS12" s="70"/>
      <c r="HT12" s="74" t="s">
        <v>446</v>
      </c>
      <c r="HU12" s="75"/>
      <c r="HV12" s="76"/>
      <c r="HW12" s="35" t="s">
        <v>448</v>
      </c>
      <c r="HX12" s="36"/>
      <c r="HY12" s="37"/>
      <c r="HZ12" s="35" t="s">
        <v>452</v>
      </c>
      <c r="IA12" s="36"/>
      <c r="IB12" s="37"/>
      <c r="IC12" s="35" t="s">
        <v>456</v>
      </c>
      <c r="ID12" s="36"/>
      <c r="IE12" s="37"/>
      <c r="IF12" s="35" t="s">
        <v>460</v>
      </c>
      <c r="IG12" s="36"/>
      <c r="IH12" s="37"/>
      <c r="II12" s="35" t="s">
        <v>461</v>
      </c>
      <c r="IJ12" s="36"/>
      <c r="IK12" s="37"/>
      <c r="IL12" s="35" t="s">
        <v>465</v>
      </c>
      <c r="IM12" s="36"/>
      <c r="IN12" s="37"/>
      <c r="IO12" s="35" t="s">
        <v>468</v>
      </c>
      <c r="IP12" s="36"/>
      <c r="IQ12" s="37"/>
      <c r="IR12" s="35" t="s">
        <v>471</v>
      </c>
      <c r="IS12" s="36"/>
      <c r="IT12" s="37"/>
      <c r="IU12" s="35" t="s">
        <v>472</v>
      </c>
      <c r="IV12" s="36"/>
      <c r="IW12" s="37"/>
      <c r="IX12" s="35" t="s">
        <v>475</v>
      </c>
      <c r="IY12" s="36"/>
      <c r="IZ12" s="37"/>
      <c r="JA12" s="35" t="s">
        <v>478</v>
      </c>
      <c r="JB12" s="36"/>
      <c r="JC12" s="37"/>
      <c r="JD12" s="35" t="s">
        <v>482</v>
      </c>
      <c r="JE12" s="36"/>
      <c r="JF12" s="37"/>
      <c r="JG12" s="35" t="s">
        <v>485</v>
      </c>
      <c r="JH12" s="36"/>
      <c r="JI12" s="37"/>
      <c r="JJ12" s="74" t="s">
        <v>487</v>
      </c>
      <c r="JK12" s="75"/>
      <c r="JL12" s="76"/>
      <c r="JM12" s="35" t="s">
        <v>491</v>
      </c>
      <c r="JN12" s="36"/>
      <c r="JO12" s="37"/>
      <c r="JP12" s="35" t="s">
        <v>495</v>
      </c>
      <c r="JQ12" s="36"/>
      <c r="JR12" s="37"/>
      <c r="JS12" s="35" t="s">
        <v>497</v>
      </c>
      <c r="JT12" s="36"/>
      <c r="JU12" s="37"/>
      <c r="JV12" s="35" t="s">
        <v>498</v>
      </c>
      <c r="JW12" s="36"/>
      <c r="JX12" s="37"/>
      <c r="JY12" s="35" t="s">
        <v>501</v>
      </c>
      <c r="JZ12" s="36"/>
      <c r="KA12" s="37"/>
      <c r="KB12" s="35" t="s">
        <v>503</v>
      </c>
      <c r="KC12" s="36"/>
      <c r="KD12" s="37"/>
      <c r="KE12" s="35" t="s">
        <v>507</v>
      </c>
      <c r="KF12" s="36"/>
      <c r="KG12" s="37"/>
      <c r="KH12" s="35" t="s">
        <v>511</v>
      </c>
      <c r="KI12" s="36"/>
      <c r="KJ12" s="37"/>
      <c r="KK12" s="35" t="s">
        <v>515</v>
      </c>
      <c r="KL12" s="36"/>
      <c r="KM12" s="37"/>
      <c r="KN12" s="35" t="s">
        <v>517</v>
      </c>
      <c r="KO12" s="36"/>
      <c r="KP12" s="37"/>
      <c r="KQ12" s="35" t="s">
        <v>518</v>
      </c>
      <c r="KR12" s="36"/>
      <c r="KS12" s="37"/>
      <c r="KT12" s="35" t="s">
        <v>522</v>
      </c>
      <c r="KU12" s="36"/>
      <c r="KV12" s="37"/>
      <c r="KW12" s="35" t="s">
        <v>526</v>
      </c>
      <c r="KX12" s="36"/>
      <c r="KY12" s="37"/>
      <c r="KZ12" s="35" t="s">
        <v>530</v>
      </c>
      <c r="LA12" s="36"/>
      <c r="LB12" s="37"/>
      <c r="LC12" s="35" t="s">
        <v>533</v>
      </c>
      <c r="LD12" s="36"/>
      <c r="LE12" s="37"/>
      <c r="LF12" s="35" t="s">
        <v>535</v>
      </c>
      <c r="LG12" s="36"/>
      <c r="LH12" s="37"/>
      <c r="LI12" s="74" t="s">
        <v>539</v>
      </c>
      <c r="LJ12" s="75"/>
      <c r="LK12" s="76"/>
      <c r="LL12" s="35" t="s">
        <v>543</v>
      </c>
      <c r="LM12" s="36"/>
      <c r="LN12" s="37"/>
      <c r="LO12" s="35" t="s">
        <v>544</v>
      </c>
      <c r="LP12" s="36"/>
      <c r="LQ12" s="37"/>
      <c r="LR12" s="35" t="s">
        <v>545</v>
      </c>
      <c r="LS12" s="36"/>
      <c r="LT12" s="37"/>
      <c r="LU12" s="35" t="s">
        <v>546</v>
      </c>
      <c r="LV12" s="36"/>
      <c r="LW12" s="37"/>
      <c r="LX12" s="35" t="s">
        <v>549</v>
      </c>
      <c r="LY12" s="36"/>
      <c r="LZ12" s="37"/>
      <c r="MA12" s="35" t="s">
        <v>551</v>
      </c>
      <c r="MB12" s="36"/>
      <c r="MC12" s="37"/>
      <c r="MD12" s="35" t="s">
        <v>552</v>
      </c>
      <c r="ME12" s="36"/>
      <c r="MF12" s="37"/>
      <c r="MG12" s="35" t="s">
        <v>556</v>
      </c>
      <c r="MH12" s="36"/>
      <c r="MI12" s="37"/>
      <c r="MJ12" s="35" t="s">
        <v>558</v>
      </c>
      <c r="MK12" s="36"/>
      <c r="ML12" s="37"/>
      <c r="MM12" s="35" t="s">
        <v>559</v>
      </c>
      <c r="MN12" s="36"/>
      <c r="MO12" s="37"/>
      <c r="MP12" s="35" t="s">
        <v>562</v>
      </c>
      <c r="MQ12" s="36"/>
      <c r="MR12" s="37"/>
      <c r="MS12" s="35" t="s">
        <v>563</v>
      </c>
      <c r="MT12" s="36"/>
      <c r="MU12" s="37"/>
      <c r="MV12" s="35" t="s">
        <v>565</v>
      </c>
      <c r="MW12" s="36"/>
      <c r="MX12" s="37"/>
      <c r="MY12" s="35" t="s">
        <v>569</v>
      </c>
      <c r="MZ12" s="36"/>
      <c r="NA12" s="37"/>
      <c r="NB12" s="35" t="s">
        <v>573</v>
      </c>
      <c r="NC12" s="36"/>
      <c r="ND12" s="37"/>
      <c r="NE12" s="35" t="s">
        <v>576</v>
      </c>
      <c r="NF12" s="36"/>
      <c r="NG12" s="37"/>
      <c r="NH12" s="35" t="s">
        <v>579</v>
      </c>
      <c r="NI12" s="36"/>
      <c r="NJ12" s="37"/>
    </row>
    <row r="13" spans="1:374" ht="128.25" thickBot="1">
      <c r="A13" s="44"/>
      <c r="B13" s="44"/>
      <c r="C13" s="13" t="s">
        <v>19</v>
      </c>
      <c r="D13" s="14" t="s">
        <v>228</v>
      </c>
      <c r="E13" s="15" t="s">
        <v>20</v>
      </c>
      <c r="F13" s="13" t="s">
        <v>230</v>
      </c>
      <c r="G13" s="14" t="s">
        <v>24</v>
      </c>
      <c r="H13" s="15" t="s">
        <v>53</v>
      </c>
      <c r="I13" s="13" t="s">
        <v>69</v>
      </c>
      <c r="J13" s="14" t="s">
        <v>62</v>
      </c>
      <c r="K13" s="15" t="s">
        <v>231</v>
      </c>
      <c r="L13" s="13" t="s">
        <v>233</v>
      </c>
      <c r="M13" s="14" t="s">
        <v>234</v>
      </c>
      <c r="N13" s="15" t="s">
        <v>235</v>
      </c>
      <c r="O13" s="13" t="s">
        <v>233</v>
      </c>
      <c r="P13" s="14" t="s">
        <v>234</v>
      </c>
      <c r="Q13" s="15" t="s">
        <v>237</v>
      </c>
      <c r="R13" s="13" t="s">
        <v>239</v>
      </c>
      <c r="S13" s="14" t="s">
        <v>240</v>
      </c>
      <c r="T13" s="15" t="s">
        <v>241</v>
      </c>
      <c r="U13" s="13" t="s">
        <v>243</v>
      </c>
      <c r="V13" s="14" t="s">
        <v>244</v>
      </c>
      <c r="W13" s="15" t="s">
        <v>245</v>
      </c>
      <c r="X13" s="13" t="s">
        <v>247</v>
      </c>
      <c r="Y13" s="14" t="s">
        <v>248</v>
      </c>
      <c r="Z13" s="15" t="s">
        <v>249</v>
      </c>
      <c r="AA13" s="13" t="s">
        <v>251</v>
      </c>
      <c r="AB13" s="14" t="s">
        <v>252</v>
      </c>
      <c r="AC13" s="15" t="s">
        <v>253</v>
      </c>
      <c r="AD13" s="13" t="s">
        <v>255</v>
      </c>
      <c r="AE13" s="14" t="s">
        <v>27</v>
      </c>
      <c r="AF13" s="15" t="s">
        <v>256</v>
      </c>
      <c r="AG13" s="16" t="s">
        <v>258</v>
      </c>
      <c r="AH13" s="14" t="s">
        <v>259</v>
      </c>
      <c r="AI13" s="15" t="s">
        <v>260</v>
      </c>
      <c r="AJ13" s="13" t="s">
        <v>21</v>
      </c>
      <c r="AK13" s="14" t="s">
        <v>262</v>
      </c>
      <c r="AL13" s="15" t="s">
        <v>55</v>
      </c>
      <c r="AM13" s="13" t="s">
        <v>264</v>
      </c>
      <c r="AN13" s="14" t="s">
        <v>25</v>
      </c>
      <c r="AO13" s="15" t="s">
        <v>265</v>
      </c>
      <c r="AP13" s="13" t="s">
        <v>267</v>
      </c>
      <c r="AQ13" s="14" t="s">
        <v>268</v>
      </c>
      <c r="AR13" s="15" t="s">
        <v>71</v>
      </c>
      <c r="AS13" s="13" t="s">
        <v>270</v>
      </c>
      <c r="AT13" s="14" t="s">
        <v>271</v>
      </c>
      <c r="AU13" s="15" t="s">
        <v>272</v>
      </c>
      <c r="AV13" s="13" t="s">
        <v>60</v>
      </c>
      <c r="AW13" s="14" t="s">
        <v>274</v>
      </c>
      <c r="AX13" s="15" t="s">
        <v>275</v>
      </c>
      <c r="AY13" s="13" t="s">
        <v>277</v>
      </c>
      <c r="AZ13" s="14" t="s">
        <v>278</v>
      </c>
      <c r="BA13" s="15" t="s">
        <v>279</v>
      </c>
      <c r="BB13" s="13" t="s">
        <v>39</v>
      </c>
      <c r="BC13" s="14" t="s">
        <v>40</v>
      </c>
      <c r="BD13" s="15" t="s">
        <v>73</v>
      </c>
      <c r="BE13" s="13" t="s">
        <v>282</v>
      </c>
      <c r="BF13" s="14" t="s">
        <v>283</v>
      </c>
      <c r="BG13" s="15" t="s">
        <v>284</v>
      </c>
      <c r="BH13" s="13" t="s">
        <v>286</v>
      </c>
      <c r="BI13" s="14" t="s">
        <v>287</v>
      </c>
      <c r="BJ13" s="15" t="s">
        <v>32</v>
      </c>
      <c r="BK13" s="13" t="s">
        <v>72</v>
      </c>
      <c r="BL13" s="14" t="s">
        <v>79</v>
      </c>
      <c r="BM13" s="15" t="s">
        <v>45</v>
      </c>
      <c r="BN13" s="13" t="s">
        <v>290</v>
      </c>
      <c r="BO13" s="14" t="s">
        <v>291</v>
      </c>
      <c r="BP13" s="15" t="s">
        <v>292</v>
      </c>
      <c r="BQ13" s="13" t="s">
        <v>294</v>
      </c>
      <c r="BR13" s="14" t="s">
        <v>79</v>
      </c>
      <c r="BS13" s="15" t="s">
        <v>80</v>
      </c>
      <c r="BT13" s="13" t="s">
        <v>296</v>
      </c>
      <c r="BU13" s="14" t="s">
        <v>297</v>
      </c>
      <c r="BV13" s="15" t="s">
        <v>298</v>
      </c>
      <c r="BW13" s="13" t="s">
        <v>300</v>
      </c>
      <c r="BX13" s="14" t="s">
        <v>301</v>
      </c>
      <c r="BY13" s="15" t="s">
        <v>302</v>
      </c>
      <c r="BZ13" s="13" t="s">
        <v>39</v>
      </c>
      <c r="CA13" s="14" t="s">
        <v>304</v>
      </c>
      <c r="CB13" s="15" t="s">
        <v>41</v>
      </c>
      <c r="CC13" s="13" t="s">
        <v>21</v>
      </c>
      <c r="CD13" s="14" t="s">
        <v>22</v>
      </c>
      <c r="CE13" s="15" t="s">
        <v>23</v>
      </c>
      <c r="CF13" s="13" t="s">
        <v>306</v>
      </c>
      <c r="CG13" s="14" t="s">
        <v>307</v>
      </c>
      <c r="CH13" s="15" t="s">
        <v>308</v>
      </c>
      <c r="CI13" s="13" t="s">
        <v>310</v>
      </c>
      <c r="CJ13" s="14" t="s">
        <v>311</v>
      </c>
      <c r="CK13" s="15" t="s">
        <v>312</v>
      </c>
      <c r="CL13" s="13" t="s">
        <v>34</v>
      </c>
      <c r="CM13" s="14" t="s">
        <v>35</v>
      </c>
      <c r="CN13" s="15" t="s">
        <v>314</v>
      </c>
      <c r="CO13" s="13" t="s">
        <v>316</v>
      </c>
      <c r="CP13" s="14" t="s">
        <v>317</v>
      </c>
      <c r="CQ13" s="15" t="s">
        <v>31</v>
      </c>
      <c r="CR13" s="13" t="s">
        <v>410</v>
      </c>
      <c r="CS13" s="14" t="s">
        <v>319</v>
      </c>
      <c r="CT13" s="15" t="s">
        <v>320</v>
      </c>
      <c r="CU13" s="13" t="s">
        <v>322</v>
      </c>
      <c r="CV13" s="14" t="s">
        <v>30</v>
      </c>
      <c r="CW13" s="15" t="s">
        <v>55</v>
      </c>
      <c r="CX13" s="13" t="s">
        <v>324</v>
      </c>
      <c r="CY13" s="14" t="s">
        <v>325</v>
      </c>
      <c r="CZ13" s="15" t="s">
        <v>326</v>
      </c>
      <c r="DA13" s="13" t="s">
        <v>83</v>
      </c>
      <c r="DB13" s="14" t="s">
        <v>84</v>
      </c>
      <c r="DC13" s="15" t="s">
        <v>73</v>
      </c>
      <c r="DD13" s="13" t="s">
        <v>329</v>
      </c>
      <c r="DE13" s="14" t="s">
        <v>330</v>
      </c>
      <c r="DF13" s="15" t="s">
        <v>331</v>
      </c>
      <c r="DG13" s="13" t="s">
        <v>39</v>
      </c>
      <c r="DH13" s="14" t="s">
        <v>40</v>
      </c>
      <c r="DI13" s="15" t="s">
        <v>73</v>
      </c>
      <c r="DJ13" s="13" t="s">
        <v>34</v>
      </c>
      <c r="DK13" s="14" t="s">
        <v>100</v>
      </c>
      <c r="DL13" s="15" t="s">
        <v>36</v>
      </c>
      <c r="DM13" s="13" t="s">
        <v>335</v>
      </c>
      <c r="DN13" s="14" t="s">
        <v>336</v>
      </c>
      <c r="DO13" s="15" t="s">
        <v>337</v>
      </c>
      <c r="DP13" s="13" t="s">
        <v>339</v>
      </c>
      <c r="DQ13" s="14" t="s">
        <v>340</v>
      </c>
      <c r="DR13" s="15" t="s">
        <v>341</v>
      </c>
      <c r="DS13" s="13" t="s">
        <v>343</v>
      </c>
      <c r="DT13" s="14" t="s">
        <v>344</v>
      </c>
      <c r="DU13" s="15" t="s">
        <v>343</v>
      </c>
      <c r="DV13" s="16" t="s">
        <v>411</v>
      </c>
      <c r="DW13" s="14" t="s">
        <v>346</v>
      </c>
      <c r="DX13" s="15" t="s">
        <v>347</v>
      </c>
      <c r="DY13" s="13" t="s">
        <v>349</v>
      </c>
      <c r="DZ13" s="14" t="s">
        <v>350</v>
      </c>
      <c r="EA13" s="15" t="s">
        <v>41</v>
      </c>
      <c r="EB13" s="13" t="s">
        <v>72</v>
      </c>
      <c r="EC13" s="14" t="s">
        <v>79</v>
      </c>
      <c r="ED13" s="15" t="s">
        <v>82</v>
      </c>
      <c r="EE13" s="13" t="s">
        <v>353</v>
      </c>
      <c r="EF13" s="14" t="s">
        <v>354</v>
      </c>
      <c r="EG13" s="15" t="s">
        <v>355</v>
      </c>
      <c r="EH13" s="13" t="s">
        <v>357</v>
      </c>
      <c r="EI13" s="14" t="s">
        <v>84</v>
      </c>
      <c r="EJ13" s="15" t="s">
        <v>358</v>
      </c>
      <c r="EK13" s="13" t="s">
        <v>360</v>
      </c>
      <c r="EL13" s="14" t="s">
        <v>92</v>
      </c>
      <c r="EM13" s="15" t="s">
        <v>91</v>
      </c>
      <c r="EN13" s="13" t="s">
        <v>412</v>
      </c>
      <c r="EO13" s="14" t="s">
        <v>22</v>
      </c>
      <c r="EP13" s="15" t="s">
        <v>362</v>
      </c>
      <c r="EQ13" s="13" t="s">
        <v>364</v>
      </c>
      <c r="ER13" s="14" t="s">
        <v>365</v>
      </c>
      <c r="ES13" s="15" t="s">
        <v>46</v>
      </c>
      <c r="ET13" s="13" t="s">
        <v>367</v>
      </c>
      <c r="EU13" s="14" t="s">
        <v>368</v>
      </c>
      <c r="EV13" s="15" t="s">
        <v>369</v>
      </c>
      <c r="EW13" s="13" t="s">
        <v>371</v>
      </c>
      <c r="EX13" s="14" t="s">
        <v>85</v>
      </c>
      <c r="EY13" s="15" t="s">
        <v>86</v>
      </c>
      <c r="EZ13" s="13" t="s">
        <v>373</v>
      </c>
      <c r="FA13" s="14" t="s">
        <v>374</v>
      </c>
      <c r="FB13" s="15" t="s">
        <v>375</v>
      </c>
      <c r="FC13" s="13" t="s">
        <v>377</v>
      </c>
      <c r="FD13" s="14" t="s">
        <v>378</v>
      </c>
      <c r="FE13" s="15" t="s">
        <v>86</v>
      </c>
      <c r="FF13" s="13" t="s">
        <v>380</v>
      </c>
      <c r="FG13" s="14" t="s">
        <v>381</v>
      </c>
      <c r="FH13" s="15" t="s">
        <v>382</v>
      </c>
      <c r="FI13" s="13" t="s">
        <v>384</v>
      </c>
      <c r="FJ13" s="14" t="s">
        <v>385</v>
      </c>
      <c r="FK13" s="15" t="s">
        <v>386</v>
      </c>
      <c r="FL13" s="13" t="s">
        <v>60</v>
      </c>
      <c r="FM13" s="14" t="s">
        <v>77</v>
      </c>
      <c r="FN13" s="15" t="s">
        <v>61</v>
      </c>
      <c r="FO13" s="13" t="s">
        <v>25</v>
      </c>
      <c r="FP13" s="14" t="s">
        <v>17</v>
      </c>
      <c r="FQ13" s="15" t="s">
        <v>59</v>
      </c>
      <c r="FR13" s="13" t="s">
        <v>43</v>
      </c>
      <c r="FS13" s="14" t="s">
        <v>44</v>
      </c>
      <c r="FT13" s="15" t="s">
        <v>390</v>
      </c>
      <c r="FU13" s="13" t="s">
        <v>392</v>
      </c>
      <c r="FV13" s="14" t="s">
        <v>98</v>
      </c>
      <c r="FW13" s="15" t="s">
        <v>393</v>
      </c>
      <c r="FX13" s="13" t="s">
        <v>395</v>
      </c>
      <c r="FY13" s="14" t="s">
        <v>396</v>
      </c>
      <c r="FZ13" s="15" t="s">
        <v>52</v>
      </c>
      <c r="GA13" s="17" t="s">
        <v>398</v>
      </c>
      <c r="GB13" s="18" t="s">
        <v>399</v>
      </c>
      <c r="GC13" s="19" t="s">
        <v>400</v>
      </c>
      <c r="GD13" s="13" t="s">
        <v>402</v>
      </c>
      <c r="GE13" s="14" t="s">
        <v>403</v>
      </c>
      <c r="GF13" s="15" t="s">
        <v>404</v>
      </c>
      <c r="GG13" s="13" t="s">
        <v>21</v>
      </c>
      <c r="GH13" s="14" t="s">
        <v>43</v>
      </c>
      <c r="GI13" s="15" t="s">
        <v>22</v>
      </c>
      <c r="GJ13" s="13" t="s">
        <v>407</v>
      </c>
      <c r="GK13" s="14" t="s">
        <v>408</v>
      </c>
      <c r="GL13" s="15" t="s">
        <v>409</v>
      </c>
      <c r="GM13" s="13" t="s">
        <v>50</v>
      </c>
      <c r="GN13" s="14" t="s">
        <v>414</v>
      </c>
      <c r="GO13" s="15" t="s">
        <v>415</v>
      </c>
      <c r="GP13" s="13" t="s">
        <v>60</v>
      </c>
      <c r="GQ13" s="14" t="s">
        <v>87</v>
      </c>
      <c r="GR13" s="15" t="s">
        <v>78</v>
      </c>
      <c r="GS13" s="13" t="s">
        <v>418</v>
      </c>
      <c r="GT13" s="14" t="s">
        <v>419</v>
      </c>
      <c r="GU13" s="15" t="s">
        <v>420</v>
      </c>
      <c r="GV13" s="13" t="s">
        <v>422</v>
      </c>
      <c r="GW13" s="14" t="s">
        <v>79</v>
      </c>
      <c r="GX13" s="15" t="s">
        <v>45</v>
      </c>
      <c r="GY13" s="20" t="s">
        <v>402</v>
      </c>
      <c r="GZ13" s="18" t="s">
        <v>424</v>
      </c>
      <c r="HA13" s="21" t="s">
        <v>425</v>
      </c>
      <c r="HB13" s="22" t="s">
        <v>427</v>
      </c>
      <c r="HC13" s="23" t="s">
        <v>51</v>
      </c>
      <c r="HD13" s="23" t="s">
        <v>428</v>
      </c>
      <c r="HE13" s="13" t="s">
        <v>60</v>
      </c>
      <c r="HF13" s="18" t="s">
        <v>599</v>
      </c>
      <c r="HG13" s="15" t="s">
        <v>78</v>
      </c>
      <c r="HH13" s="13" t="s">
        <v>431</v>
      </c>
      <c r="HI13" s="14" t="s">
        <v>432</v>
      </c>
      <c r="HJ13" s="15" t="s">
        <v>433</v>
      </c>
      <c r="HK13" s="13" t="s">
        <v>435</v>
      </c>
      <c r="HL13" s="14" t="s">
        <v>436</v>
      </c>
      <c r="HM13" s="15" t="s">
        <v>437</v>
      </c>
      <c r="HN13" s="13" t="s">
        <v>439</v>
      </c>
      <c r="HO13" s="14" t="s">
        <v>440</v>
      </c>
      <c r="HP13" s="15" t="s">
        <v>441</v>
      </c>
      <c r="HQ13" s="13" t="s">
        <v>443</v>
      </c>
      <c r="HR13" s="14" t="s">
        <v>444</v>
      </c>
      <c r="HS13" s="15" t="s">
        <v>445</v>
      </c>
      <c r="HT13" s="20" t="s">
        <v>402</v>
      </c>
      <c r="HU13" s="18" t="s">
        <v>447</v>
      </c>
      <c r="HV13" s="19" t="s">
        <v>425</v>
      </c>
      <c r="HW13" s="20" t="s">
        <v>449</v>
      </c>
      <c r="HX13" s="18" t="s">
        <v>450</v>
      </c>
      <c r="HY13" s="19" t="s">
        <v>451</v>
      </c>
      <c r="HZ13" s="20" t="s">
        <v>453</v>
      </c>
      <c r="IA13" s="18" t="s">
        <v>454</v>
      </c>
      <c r="IB13" s="19" t="s">
        <v>455</v>
      </c>
      <c r="IC13" s="20" t="s">
        <v>457</v>
      </c>
      <c r="ID13" s="18" t="s">
        <v>458</v>
      </c>
      <c r="IE13" s="19" t="s">
        <v>459</v>
      </c>
      <c r="IF13" s="20" t="s">
        <v>60</v>
      </c>
      <c r="IG13" s="18" t="s">
        <v>77</v>
      </c>
      <c r="IH13" s="19" t="s">
        <v>61</v>
      </c>
      <c r="II13" s="20" t="s">
        <v>462</v>
      </c>
      <c r="IJ13" s="18" t="s">
        <v>463</v>
      </c>
      <c r="IK13" s="19" t="s">
        <v>464</v>
      </c>
      <c r="IL13" s="20" t="s">
        <v>600</v>
      </c>
      <c r="IM13" s="18" t="s">
        <v>466</v>
      </c>
      <c r="IN13" s="19" t="s">
        <v>467</v>
      </c>
      <c r="IO13" s="20" t="s">
        <v>422</v>
      </c>
      <c r="IP13" s="18" t="s">
        <v>469</v>
      </c>
      <c r="IQ13" s="19" t="s">
        <v>470</v>
      </c>
      <c r="IR13" s="20" t="s">
        <v>26</v>
      </c>
      <c r="IS13" s="18" t="s">
        <v>27</v>
      </c>
      <c r="IT13" s="19" t="s">
        <v>70</v>
      </c>
      <c r="IU13" s="20" t="s">
        <v>473</v>
      </c>
      <c r="IV13" s="18" t="s">
        <v>474</v>
      </c>
      <c r="IW13" s="19" t="s">
        <v>88</v>
      </c>
      <c r="IX13" s="20" t="s">
        <v>96</v>
      </c>
      <c r="IY13" s="18" t="s">
        <v>476</v>
      </c>
      <c r="IZ13" s="19" t="s">
        <v>477</v>
      </c>
      <c r="JA13" s="20" t="s">
        <v>479</v>
      </c>
      <c r="JB13" s="18" t="s">
        <v>480</v>
      </c>
      <c r="JC13" s="19" t="s">
        <v>481</v>
      </c>
      <c r="JD13" s="20" t="s">
        <v>277</v>
      </c>
      <c r="JE13" s="18" t="s">
        <v>483</v>
      </c>
      <c r="JF13" s="19" t="s">
        <v>484</v>
      </c>
      <c r="JG13" s="20" t="s">
        <v>56</v>
      </c>
      <c r="JH13" s="18" t="s">
        <v>30</v>
      </c>
      <c r="JI13" s="19" t="s">
        <v>486</v>
      </c>
      <c r="JJ13" s="20" t="s">
        <v>488</v>
      </c>
      <c r="JK13" s="18" t="s">
        <v>489</v>
      </c>
      <c r="JL13" s="19" t="s">
        <v>490</v>
      </c>
      <c r="JM13" s="20" t="s">
        <v>492</v>
      </c>
      <c r="JN13" s="18" t="s">
        <v>493</v>
      </c>
      <c r="JO13" s="19" t="s">
        <v>494</v>
      </c>
      <c r="JP13" s="20" t="s">
        <v>89</v>
      </c>
      <c r="JQ13" s="18" t="s">
        <v>90</v>
      </c>
      <c r="JR13" s="19" t="s">
        <v>496</v>
      </c>
      <c r="JS13" s="20" t="s">
        <v>16</v>
      </c>
      <c r="JT13" s="18" t="s">
        <v>37</v>
      </c>
      <c r="JU13" s="19" t="s">
        <v>38</v>
      </c>
      <c r="JV13" s="20" t="s">
        <v>499</v>
      </c>
      <c r="JW13" s="18" t="s">
        <v>93</v>
      </c>
      <c r="JX13" s="19" t="s">
        <v>500</v>
      </c>
      <c r="JY13" s="20" t="s">
        <v>34</v>
      </c>
      <c r="JZ13" s="18" t="s">
        <v>502</v>
      </c>
      <c r="KA13" s="19" t="s">
        <v>36</v>
      </c>
      <c r="KB13" s="20" t="s">
        <v>504</v>
      </c>
      <c r="KC13" s="18" t="s">
        <v>505</v>
      </c>
      <c r="KD13" s="19" t="s">
        <v>506</v>
      </c>
      <c r="KE13" s="20" t="s">
        <v>508</v>
      </c>
      <c r="KF13" s="18" t="s">
        <v>509</v>
      </c>
      <c r="KG13" s="19" t="s">
        <v>510</v>
      </c>
      <c r="KH13" s="20" t="s">
        <v>512</v>
      </c>
      <c r="KI13" s="18" t="s">
        <v>513</v>
      </c>
      <c r="KJ13" s="19" t="s">
        <v>514</v>
      </c>
      <c r="KK13" s="20" t="s">
        <v>54</v>
      </c>
      <c r="KL13" s="18" t="s">
        <v>516</v>
      </c>
      <c r="KM13" s="19" t="s">
        <v>33</v>
      </c>
      <c r="KN13" s="20" t="s">
        <v>60</v>
      </c>
      <c r="KO13" s="18" t="s">
        <v>77</v>
      </c>
      <c r="KP13" s="19" t="s">
        <v>78</v>
      </c>
      <c r="KQ13" s="20" t="s">
        <v>519</v>
      </c>
      <c r="KR13" s="18" t="s">
        <v>520</v>
      </c>
      <c r="KS13" s="19" t="s">
        <v>521</v>
      </c>
      <c r="KT13" s="20" t="s">
        <v>523</v>
      </c>
      <c r="KU13" s="18" t="s">
        <v>524</v>
      </c>
      <c r="KV13" s="19" t="s">
        <v>525</v>
      </c>
      <c r="KW13" s="20" t="s">
        <v>527</v>
      </c>
      <c r="KX13" s="18" t="s">
        <v>528</v>
      </c>
      <c r="KY13" s="19" t="s">
        <v>529</v>
      </c>
      <c r="KZ13" s="20" t="s">
        <v>532</v>
      </c>
      <c r="LA13" s="18" t="s">
        <v>531</v>
      </c>
      <c r="LB13" s="19" t="s">
        <v>75</v>
      </c>
      <c r="LC13" s="20" t="s">
        <v>534</v>
      </c>
      <c r="LD13" s="18" t="s">
        <v>325</v>
      </c>
      <c r="LE13" s="19" t="s">
        <v>326</v>
      </c>
      <c r="LF13" s="20" t="s">
        <v>536</v>
      </c>
      <c r="LG13" s="18" t="s">
        <v>537</v>
      </c>
      <c r="LH13" s="19" t="s">
        <v>538</v>
      </c>
      <c r="LI13" s="20" t="s">
        <v>540</v>
      </c>
      <c r="LJ13" s="18" t="s">
        <v>541</v>
      </c>
      <c r="LK13" s="19" t="s">
        <v>542</v>
      </c>
      <c r="LL13" s="20" t="s">
        <v>392</v>
      </c>
      <c r="LM13" s="18" t="s">
        <v>98</v>
      </c>
      <c r="LN13" s="19" t="s">
        <v>76</v>
      </c>
      <c r="LO13" s="20" t="s">
        <v>74</v>
      </c>
      <c r="LP13" s="18" t="s">
        <v>97</v>
      </c>
      <c r="LQ13" s="19" t="s">
        <v>75</v>
      </c>
      <c r="LR13" s="20" t="s">
        <v>60</v>
      </c>
      <c r="LS13" s="18" t="s">
        <v>77</v>
      </c>
      <c r="LT13" s="19" t="s">
        <v>61</v>
      </c>
      <c r="LU13" s="20" t="s">
        <v>547</v>
      </c>
      <c r="LV13" s="18" t="s">
        <v>548</v>
      </c>
      <c r="LW13" s="19" t="s">
        <v>99</v>
      </c>
      <c r="LX13" s="20" t="s">
        <v>270</v>
      </c>
      <c r="LY13" s="18" t="s">
        <v>99</v>
      </c>
      <c r="LZ13" s="19" t="s">
        <v>550</v>
      </c>
      <c r="MA13" s="20" t="s">
        <v>60</v>
      </c>
      <c r="MB13" s="18" t="s">
        <v>61</v>
      </c>
      <c r="MC13" s="19" t="s">
        <v>78</v>
      </c>
      <c r="MD13" s="20" t="s">
        <v>553</v>
      </c>
      <c r="ME13" s="18" t="s">
        <v>554</v>
      </c>
      <c r="MF13" s="19" t="s">
        <v>555</v>
      </c>
      <c r="MG13" s="20" t="s">
        <v>557</v>
      </c>
      <c r="MH13" s="18" t="s">
        <v>22</v>
      </c>
      <c r="MI13" s="19" t="s">
        <v>23</v>
      </c>
      <c r="MJ13" s="20" t="s">
        <v>270</v>
      </c>
      <c r="MK13" s="18" t="s">
        <v>59</v>
      </c>
      <c r="ML13" s="19" t="s">
        <v>18</v>
      </c>
      <c r="MM13" s="20" t="s">
        <v>96</v>
      </c>
      <c r="MN13" s="18" t="s">
        <v>560</v>
      </c>
      <c r="MO13" s="19" t="s">
        <v>561</v>
      </c>
      <c r="MP13" s="20" t="s">
        <v>58</v>
      </c>
      <c r="MQ13" s="18" t="s">
        <v>93</v>
      </c>
      <c r="MR13" s="19" t="s">
        <v>500</v>
      </c>
      <c r="MS13" s="20" t="s">
        <v>94</v>
      </c>
      <c r="MT13" s="18" t="s">
        <v>95</v>
      </c>
      <c r="MU13" s="19" t="s">
        <v>564</v>
      </c>
      <c r="MV13" s="20" t="s">
        <v>566</v>
      </c>
      <c r="MW13" s="18" t="s">
        <v>567</v>
      </c>
      <c r="MX13" s="19" t="s">
        <v>568</v>
      </c>
      <c r="MY13" s="20" t="s">
        <v>570</v>
      </c>
      <c r="MZ13" s="18" t="s">
        <v>571</v>
      </c>
      <c r="NA13" s="19" t="s">
        <v>572</v>
      </c>
      <c r="NB13" s="20" t="s">
        <v>574</v>
      </c>
      <c r="NC13" s="18" t="s">
        <v>63</v>
      </c>
      <c r="ND13" s="19" t="s">
        <v>575</v>
      </c>
      <c r="NE13" s="20" t="s">
        <v>601</v>
      </c>
      <c r="NF13" s="18" t="s">
        <v>577</v>
      </c>
      <c r="NG13" s="19" t="s">
        <v>578</v>
      </c>
      <c r="NH13" s="20" t="s">
        <v>580</v>
      </c>
      <c r="NI13" s="18" t="s">
        <v>581</v>
      </c>
      <c r="NJ13" s="19" t="s">
        <v>62</v>
      </c>
    </row>
    <row r="14" spans="1:374" ht="13.5" thickBot="1">
      <c r="A14" s="24">
        <v>1</v>
      </c>
      <c r="B14" s="25" t="s">
        <v>603</v>
      </c>
      <c r="C14" s="26"/>
      <c r="D14" s="26">
        <v>1</v>
      </c>
      <c r="E14" s="26"/>
      <c r="F14" s="27"/>
      <c r="G14" s="27">
        <v>1</v>
      </c>
      <c r="H14" s="27"/>
      <c r="I14" s="27"/>
      <c r="J14" s="27">
        <v>1</v>
      </c>
      <c r="K14" s="27"/>
      <c r="L14" s="28"/>
      <c r="M14" s="28">
        <v>1</v>
      </c>
      <c r="N14" s="28"/>
      <c r="O14" s="28"/>
      <c r="P14" s="28">
        <v>1</v>
      </c>
      <c r="Q14" s="28"/>
      <c r="R14" s="28">
        <v>1</v>
      </c>
      <c r="S14" s="28"/>
      <c r="T14" s="28"/>
      <c r="U14" s="28"/>
      <c r="V14" s="28">
        <v>1</v>
      </c>
      <c r="W14" s="28"/>
      <c r="X14" s="28">
        <v>1</v>
      </c>
      <c r="Y14" s="28"/>
      <c r="Z14" s="28"/>
      <c r="AA14" s="28">
        <v>1</v>
      </c>
      <c r="AB14" s="28"/>
      <c r="AC14" s="28"/>
      <c r="AD14" s="28">
        <v>1</v>
      </c>
      <c r="AE14" s="28"/>
      <c r="AF14" s="28"/>
      <c r="AG14" s="28"/>
      <c r="AH14" s="28">
        <v>1</v>
      </c>
      <c r="AI14" s="28"/>
      <c r="AJ14" s="28">
        <v>1</v>
      </c>
      <c r="AK14" s="28"/>
      <c r="AL14" s="28"/>
      <c r="AM14" s="28"/>
      <c r="AN14" s="28">
        <v>1</v>
      </c>
      <c r="AO14" s="28"/>
      <c r="AP14" s="28">
        <v>1</v>
      </c>
      <c r="AQ14" s="28"/>
      <c r="AR14" s="28"/>
      <c r="AS14" s="28">
        <v>1</v>
      </c>
      <c r="AT14" s="28"/>
      <c r="AU14" s="28"/>
      <c r="AV14" s="28">
        <v>1</v>
      </c>
      <c r="AW14" s="28"/>
      <c r="AX14" s="28"/>
      <c r="AY14" s="28">
        <v>1</v>
      </c>
      <c r="AZ14" s="28"/>
      <c r="BA14" s="28"/>
      <c r="BB14" s="28">
        <v>1</v>
      </c>
      <c r="BC14" s="28"/>
      <c r="BD14" s="28"/>
      <c r="BE14" s="28">
        <v>1</v>
      </c>
      <c r="BF14" s="28"/>
      <c r="BG14" s="10"/>
      <c r="BH14" s="10">
        <v>1</v>
      </c>
      <c r="BI14" s="10"/>
      <c r="BJ14" s="28"/>
      <c r="BK14" s="28"/>
      <c r="BL14" s="28">
        <v>1</v>
      </c>
      <c r="BM14" s="28"/>
      <c r="BN14" s="28"/>
      <c r="BO14" s="28">
        <v>1</v>
      </c>
      <c r="BP14" s="28"/>
      <c r="BQ14" s="28"/>
      <c r="BR14" s="28">
        <v>1</v>
      </c>
      <c r="BS14" s="28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/>
      <c r="CD14" s="7">
        <v>1</v>
      </c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/>
      <c r="CS14" s="7">
        <v>1</v>
      </c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/>
      <c r="DE14" s="7">
        <v>1</v>
      </c>
      <c r="DF14" s="7"/>
      <c r="DG14" s="10"/>
      <c r="DH14" s="10">
        <v>1</v>
      </c>
      <c r="DI14" s="10"/>
      <c r="DJ14" s="10"/>
      <c r="DK14" s="10">
        <v>1</v>
      </c>
      <c r="DL14" s="10"/>
      <c r="DM14" s="10">
        <v>1</v>
      </c>
      <c r="DN14" s="10"/>
      <c r="DO14" s="10"/>
      <c r="DP14" s="10"/>
      <c r="DQ14" s="10">
        <v>1</v>
      </c>
      <c r="DR14" s="10"/>
      <c r="DS14" s="10">
        <v>1</v>
      </c>
      <c r="DT14" s="10"/>
      <c r="DU14" s="10"/>
      <c r="DV14" s="10"/>
      <c r="DW14" s="10">
        <v>1</v>
      </c>
      <c r="DX14" s="10"/>
      <c r="DY14" s="10">
        <v>1</v>
      </c>
      <c r="DZ14" s="10"/>
      <c r="EA14" s="10"/>
      <c r="EB14" s="10">
        <v>1</v>
      </c>
      <c r="EC14" s="10"/>
      <c r="ED14" s="10"/>
      <c r="EE14" s="10">
        <v>1</v>
      </c>
      <c r="EF14" s="10"/>
      <c r="EG14" s="10"/>
      <c r="EH14" s="10">
        <v>1</v>
      </c>
      <c r="EI14" s="10"/>
      <c r="EJ14" s="10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10"/>
      <c r="EU14" s="10">
        <v>1</v>
      </c>
      <c r="EV14" s="10"/>
      <c r="EW14" s="10">
        <v>1</v>
      </c>
      <c r="EX14" s="10"/>
      <c r="EY14" s="10"/>
      <c r="EZ14" s="10">
        <v>1</v>
      </c>
      <c r="FA14" s="10"/>
      <c r="FB14" s="10"/>
      <c r="FC14" s="10">
        <v>1</v>
      </c>
      <c r="FD14" s="10"/>
      <c r="FE14" s="10"/>
      <c r="FF14" s="10">
        <v>1</v>
      </c>
      <c r="FG14" s="7"/>
      <c r="FH14" s="7"/>
      <c r="FI14" s="10">
        <v>1</v>
      </c>
      <c r="FJ14" s="10"/>
      <c r="FK14" s="10"/>
      <c r="FL14" s="10"/>
      <c r="FM14" s="10">
        <v>1</v>
      </c>
      <c r="FN14" s="10"/>
      <c r="FO14" s="10">
        <v>1</v>
      </c>
      <c r="FP14" s="10"/>
      <c r="FQ14" s="10"/>
      <c r="FR14" s="10">
        <v>1</v>
      </c>
      <c r="FS14" s="10"/>
      <c r="FT14" s="10"/>
      <c r="FU14" s="10"/>
      <c r="FV14" s="10">
        <v>1</v>
      </c>
      <c r="FW14" s="10"/>
      <c r="FX14" s="10"/>
      <c r="FY14" s="10">
        <v>1</v>
      </c>
      <c r="FZ14" s="10"/>
      <c r="GA14" s="10">
        <v>1</v>
      </c>
      <c r="GB14" s="10"/>
      <c r="GC14" s="10"/>
      <c r="GD14" s="10">
        <v>1</v>
      </c>
      <c r="GE14" s="10"/>
      <c r="GF14" s="10"/>
      <c r="GG14" s="10"/>
      <c r="GH14" s="10">
        <v>1</v>
      </c>
      <c r="GI14" s="10"/>
      <c r="GJ14" s="10">
        <v>1</v>
      </c>
      <c r="GK14" s="10"/>
      <c r="GL14" s="10"/>
      <c r="GM14" s="10">
        <v>1</v>
      </c>
      <c r="GN14" s="10"/>
      <c r="GO14" s="10"/>
      <c r="GP14" s="10"/>
      <c r="GQ14" s="10">
        <v>1</v>
      </c>
      <c r="GR14" s="10"/>
      <c r="GS14" s="10">
        <v>1</v>
      </c>
      <c r="GT14" s="10"/>
      <c r="GU14" s="10"/>
      <c r="GV14" s="10">
        <v>1</v>
      </c>
      <c r="GW14" s="10"/>
      <c r="GX14" s="10"/>
      <c r="GY14" s="10">
        <v>1</v>
      </c>
      <c r="GZ14" s="10"/>
      <c r="HA14" s="10"/>
      <c r="HB14" s="10">
        <v>1</v>
      </c>
      <c r="HC14" s="10"/>
      <c r="HD14" s="10"/>
      <c r="HE14" s="10"/>
      <c r="HF14" s="10">
        <v>1</v>
      </c>
      <c r="HG14" s="10"/>
      <c r="HH14" s="10">
        <v>1</v>
      </c>
      <c r="HI14" s="10"/>
      <c r="HJ14" s="10"/>
      <c r="HK14" s="10">
        <v>1</v>
      </c>
      <c r="HL14" s="10"/>
      <c r="HM14" s="10"/>
      <c r="HN14" s="10">
        <v>1</v>
      </c>
      <c r="HO14" s="10"/>
      <c r="HP14" s="10"/>
      <c r="HQ14" s="10"/>
      <c r="HR14" s="10">
        <v>1</v>
      </c>
      <c r="HS14" s="10"/>
      <c r="HT14" s="10">
        <v>1</v>
      </c>
      <c r="HU14" s="10"/>
      <c r="HV14" s="10"/>
      <c r="HW14" s="10">
        <v>1</v>
      </c>
      <c r="HX14" s="10"/>
      <c r="HY14" s="10"/>
      <c r="HZ14" s="10">
        <v>1</v>
      </c>
      <c r="IA14" s="10"/>
      <c r="IB14" s="10"/>
      <c r="IC14" s="10">
        <v>1</v>
      </c>
      <c r="ID14" s="10"/>
      <c r="IE14" s="10"/>
      <c r="IF14" s="10"/>
      <c r="IG14" s="10">
        <v>1</v>
      </c>
      <c r="IH14" s="10"/>
      <c r="II14" s="10">
        <v>1</v>
      </c>
      <c r="IJ14" s="10"/>
      <c r="IK14" s="10"/>
      <c r="IL14" s="10">
        <v>1</v>
      </c>
      <c r="IM14" s="10"/>
      <c r="IN14" s="10"/>
      <c r="IO14" s="10">
        <v>1</v>
      </c>
      <c r="IP14" s="10"/>
      <c r="IQ14" s="10"/>
      <c r="IR14" s="7">
        <v>1</v>
      </c>
      <c r="IS14" s="7"/>
      <c r="IT14" s="7"/>
      <c r="IU14" s="7"/>
      <c r="IV14" s="7">
        <v>1</v>
      </c>
      <c r="IW14" s="7"/>
      <c r="IX14" s="7">
        <v>1</v>
      </c>
      <c r="IY14" s="7"/>
      <c r="IZ14" s="7"/>
      <c r="JA14" s="7">
        <v>1</v>
      </c>
      <c r="JB14" s="7"/>
      <c r="JC14" s="7"/>
      <c r="JD14" s="7">
        <v>1</v>
      </c>
      <c r="JE14" s="7"/>
      <c r="JF14" s="7"/>
      <c r="JG14" s="7">
        <v>1</v>
      </c>
      <c r="JH14" s="7"/>
      <c r="JI14" s="7"/>
      <c r="JJ14" s="7"/>
      <c r="JK14" s="7">
        <v>1</v>
      </c>
      <c r="JL14" s="7"/>
      <c r="JM14" s="7">
        <v>1</v>
      </c>
      <c r="JN14" s="7"/>
      <c r="JO14" s="7"/>
      <c r="JP14" s="7">
        <v>1</v>
      </c>
      <c r="JQ14" s="7"/>
      <c r="JR14" s="7"/>
      <c r="JS14" s="7">
        <v>1</v>
      </c>
      <c r="JT14" s="7"/>
      <c r="JU14" s="7"/>
      <c r="JV14" s="7">
        <v>1</v>
      </c>
      <c r="JW14" s="7"/>
      <c r="JX14" s="7"/>
      <c r="JY14" s="7">
        <v>1</v>
      </c>
      <c r="JZ14" s="7"/>
      <c r="KA14" s="7"/>
      <c r="KB14" s="7">
        <v>1</v>
      </c>
      <c r="KC14" s="7"/>
      <c r="KD14" s="7"/>
      <c r="KE14" s="7">
        <v>1</v>
      </c>
      <c r="KF14" s="7"/>
      <c r="KG14" s="7"/>
      <c r="KH14" s="7">
        <v>1</v>
      </c>
      <c r="KI14" s="7"/>
      <c r="KJ14" s="7"/>
      <c r="KK14" s="7">
        <v>1</v>
      </c>
      <c r="KL14" s="7"/>
      <c r="KM14" s="7"/>
      <c r="KN14" s="7">
        <v>1</v>
      </c>
      <c r="KO14" s="7"/>
      <c r="KP14" s="7"/>
      <c r="KQ14" s="7">
        <v>1</v>
      </c>
      <c r="KR14" s="7"/>
      <c r="KS14" s="7"/>
      <c r="KT14" s="7"/>
      <c r="KU14" s="7">
        <v>1</v>
      </c>
      <c r="KV14" s="7"/>
      <c r="KW14" s="7"/>
      <c r="KX14" s="7">
        <v>1</v>
      </c>
      <c r="KY14" s="7"/>
      <c r="KZ14" s="7">
        <v>1</v>
      </c>
      <c r="LA14" s="7"/>
      <c r="LB14" s="7"/>
      <c r="LC14" s="7">
        <v>1</v>
      </c>
      <c r="LD14" s="7"/>
      <c r="LE14" s="7"/>
      <c r="LF14" s="7">
        <v>1</v>
      </c>
      <c r="LG14" s="7"/>
      <c r="LH14" s="7"/>
      <c r="LI14" s="7"/>
      <c r="LJ14" s="7">
        <v>1</v>
      </c>
      <c r="LK14" s="7"/>
      <c r="LL14" s="7"/>
      <c r="LM14" s="7">
        <v>1</v>
      </c>
      <c r="LN14" s="7"/>
      <c r="LO14" s="7">
        <v>1</v>
      </c>
      <c r="LP14" s="7"/>
      <c r="LQ14" s="7"/>
      <c r="LR14" s="7">
        <v>1</v>
      </c>
      <c r="LS14" s="7"/>
      <c r="LT14" s="7"/>
      <c r="LU14" s="7"/>
      <c r="LV14" s="7">
        <v>1</v>
      </c>
      <c r="LW14" s="7"/>
      <c r="LX14" s="7">
        <v>1</v>
      </c>
      <c r="LY14" s="7"/>
      <c r="LZ14" s="7"/>
      <c r="MA14" s="7"/>
      <c r="MB14" s="7">
        <v>1</v>
      </c>
      <c r="MC14" s="7"/>
      <c r="MD14" s="7">
        <v>1</v>
      </c>
      <c r="ME14" s="7"/>
      <c r="MF14" s="7"/>
      <c r="MG14" s="7">
        <v>1</v>
      </c>
      <c r="MH14" s="7"/>
      <c r="MI14" s="7"/>
      <c r="MJ14" s="7">
        <v>1</v>
      </c>
      <c r="MK14" s="7"/>
      <c r="ML14" s="7"/>
      <c r="MM14" s="7">
        <v>1</v>
      </c>
      <c r="MN14" s="7"/>
      <c r="MO14" s="7"/>
      <c r="MP14" s="7">
        <v>1</v>
      </c>
      <c r="MQ14" s="7"/>
      <c r="MR14" s="7"/>
      <c r="MS14" s="7"/>
      <c r="MT14" s="7">
        <v>1</v>
      </c>
      <c r="MU14" s="7"/>
      <c r="MV14" s="7">
        <v>1</v>
      </c>
      <c r="MW14" s="7"/>
      <c r="MX14" s="8"/>
      <c r="MY14" s="7"/>
      <c r="MZ14" s="7">
        <v>1</v>
      </c>
      <c r="NA14" s="7"/>
      <c r="NB14" s="7"/>
      <c r="NC14" s="7">
        <v>1</v>
      </c>
      <c r="ND14" s="7"/>
      <c r="NE14" s="7">
        <v>1</v>
      </c>
      <c r="NF14" s="7"/>
      <c r="NG14" s="8"/>
      <c r="NH14" s="7">
        <v>1</v>
      </c>
      <c r="NI14" s="7"/>
      <c r="NJ14" s="7"/>
    </row>
    <row r="15" spans="1:374" ht="13.5" thickBot="1">
      <c r="A15" s="24">
        <v>2</v>
      </c>
      <c r="B15" s="25" t="s">
        <v>604</v>
      </c>
      <c r="C15" s="6"/>
      <c r="D15" s="6">
        <v>1</v>
      </c>
      <c r="E15" s="6"/>
      <c r="F15" s="27"/>
      <c r="G15" s="27">
        <v>1</v>
      </c>
      <c r="H15" s="27"/>
      <c r="I15" s="27"/>
      <c r="J15" s="27">
        <v>1</v>
      </c>
      <c r="K15" s="27"/>
      <c r="L15" s="27"/>
      <c r="M15" s="27">
        <v>1</v>
      </c>
      <c r="N15" s="27"/>
      <c r="O15" s="27"/>
      <c r="P15" s="27"/>
      <c r="Q15" s="27">
        <v>1</v>
      </c>
      <c r="R15" s="27"/>
      <c r="S15" s="27">
        <v>1</v>
      </c>
      <c r="T15" s="27"/>
      <c r="U15" s="27"/>
      <c r="V15" s="27">
        <v>1</v>
      </c>
      <c r="W15" s="27"/>
      <c r="X15" s="27"/>
      <c r="Y15" s="27">
        <v>1</v>
      </c>
      <c r="Z15" s="27"/>
      <c r="AA15" s="27"/>
      <c r="AB15" s="27">
        <v>1</v>
      </c>
      <c r="AC15" s="27"/>
      <c r="AD15" s="27"/>
      <c r="AE15" s="27">
        <v>1</v>
      </c>
      <c r="AF15" s="27"/>
      <c r="AG15" s="27"/>
      <c r="AH15" s="27"/>
      <c r="AI15" s="27">
        <v>1</v>
      </c>
      <c r="AJ15" s="27"/>
      <c r="AK15" s="27">
        <v>1</v>
      </c>
      <c r="AL15" s="27"/>
      <c r="AM15" s="27"/>
      <c r="AN15" s="27"/>
      <c r="AO15" s="27">
        <v>1</v>
      </c>
      <c r="AP15" s="27"/>
      <c r="AQ15" s="27"/>
      <c r="AR15" s="27">
        <v>1</v>
      </c>
      <c r="AS15" s="27"/>
      <c r="AT15" s="27"/>
      <c r="AU15" s="27">
        <v>1</v>
      </c>
      <c r="AV15" s="27"/>
      <c r="AW15" s="27"/>
      <c r="AX15" s="27">
        <v>1</v>
      </c>
      <c r="AY15" s="27"/>
      <c r="AZ15" s="27">
        <v>1</v>
      </c>
      <c r="BA15" s="27"/>
      <c r="BB15" s="27"/>
      <c r="BC15" s="27"/>
      <c r="BD15" s="27">
        <v>1</v>
      </c>
      <c r="BE15" s="27"/>
      <c r="BF15" s="27"/>
      <c r="BG15" s="7">
        <v>1</v>
      </c>
      <c r="BH15" s="7"/>
      <c r="BI15" s="7">
        <v>1</v>
      </c>
      <c r="BJ15" s="27"/>
      <c r="BK15" s="27"/>
      <c r="BL15" s="27"/>
      <c r="BM15" s="27">
        <v>1</v>
      </c>
      <c r="BN15" s="27"/>
      <c r="BO15" s="27"/>
      <c r="BP15" s="27">
        <v>1</v>
      </c>
      <c r="BQ15" s="27"/>
      <c r="BR15" s="27"/>
      <c r="BS15" s="27">
        <v>1</v>
      </c>
      <c r="BT15" s="7"/>
      <c r="BU15" s="7"/>
      <c r="BV15" s="7">
        <v>1</v>
      </c>
      <c r="BW15" s="7"/>
      <c r="BX15" s="7">
        <v>1</v>
      </c>
      <c r="BY15" s="7"/>
      <c r="BZ15" s="7"/>
      <c r="CA15" s="7">
        <v>1</v>
      </c>
      <c r="CB15" s="7"/>
      <c r="CC15" s="7"/>
      <c r="CD15" s="7"/>
      <c r="CE15" s="7">
        <v>1</v>
      </c>
      <c r="CF15" s="7"/>
      <c r="CG15" s="7">
        <v>1</v>
      </c>
      <c r="CH15" s="7"/>
      <c r="CI15" s="7"/>
      <c r="CJ15" s="7"/>
      <c r="CK15" s="7">
        <v>1</v>
      </c>
      <c r="CL15" s="7"/>
      <c r="CM15" s="7"/>
      <c r="CN15" s="7">
        <v>1</v>
      </c>
      <c r="CO15" s="7"/>
      <c r="CP15" s="7"/>
      <c r="CQ15" s="7">
        <v>1</v>
      </c>
      <c r="CR15" s="7"/>
      <c r="CS15" s="7">
        <v>1</v>
      </c>
      <c r="CT15" s="7"/>
      <c r="CU15" s="7">
        <v>1</v>
      </c>
      <c r="CV15" s="7"/>
      <c r="CW15" s="7"/>
      <c r="CX15" s="7"/>
      <c r="CY15" s="7"/>
      <c r="CZ15" s="7">
        <v>1</v>
      </c>
      <c r="DA15" s="7"/>
      <c r="DB15" s="7"/>
      <c r="DC15" s="7">
        <v>1</v>
      </c>
      <c r="DD15" s="7"/>
      <c r="DE15" s="7"/>
      <c r="DF15" s="7">
        <v>1</v>
      </c>
      <c r="DG15" s="7"/>
      <c r="DH15" s="7"/>
      <c r="DI15" s="7">
        <v>1</v>
      </c>
      <c r="DJ15" s="7"/>
      <c r="DK15" s="7"/>
      <c r="DL15" s="7">
        <v>1</v>
      </c>
      <c r="DM15" s="7"/>
      <c r="DN15" s="7"/>
      <c r="DO15" s="7">
        <v>1</v>
      </c>
      <c r="DP15" s="7"/>
      <c r="DQ15" s="7"/>
      <c r="DR15" s="7">
        <v>1</v>
      </c>
      <c r="DS15" s="7"/>
      <c r="DT15" s="7">
        <v>1</v>
      </c>
      <c r="DU15" s="7"/>
      <c r="DV15" s="7"/>
      <c r="DW15" s="7"/>
      <c r="DX15" s="7">
        <v>1</v>
      </c>
      <c r="DY15" s="7"/>
      <c r="DZ15" s="7">
        <v>1</v>
      </c>
      <c r="EA15" s="7"/>
      <c r="EB15" s="7"/>
      <c r="EC15" s="7"/>
      <c r="ED15" s="7">
        <v>1</v>
      </c>
      <c r="EE15" s="7"/>
      <c r="EF15" s="7">
        <v>1</v>
      </c>
      <c r="EG15" s="7"/>
      <c r="EH15" s="7"/>
      <c r="EI15" s="7"/>
      <c r="EJ15" s="7">
        <v>1</v>
      </c>
      <c r="EK15" s="7"/>
      <c r="EL15" s="7"/>
      <c r="EM15" s="7">
        <v>1</v>
      </c>
      <c r="EN15" s="7"/>
      <c r="EO15" s="7">
        <v>1</v>
      </c>
      <c r="EP15" s="7"/>
      <c r="EQ15" s="7"/>
      <c r="ER15" s="7">
        <v>1</v>
      </c>
      <c r="ES15" s="7"/>
      <c r="ET15" s="7"/>
      <c r="EU15" s="7"/>
      <c r="EV15" s="7">
        <v>1</v>
      </c>
      <c r="EW15" s="7"/>
      <c r="EX15" s="7"/>
      <c r="EY15" s="7"/>
      <c r="EZ15" s="7"/>
      <c r="FA15" s="7"/>
      <c r="FB15" s="7">
        <v>1</v>
      </c>
      <c r="FC15" s="7"/>
      <c r="FD15" s="7"/>
      <c r="FE15" s="7"/>
      <c r="FF15" s="7"/>
      <c r="FG15" s="7"/>
      <c r="FH15" s="7">
        <v>1</v>
      </c>
      <c r="FI15" s="7"/>
      <c r="FJ15" s="7"/>
      <c r="FK15" s="7">
        <v>1</v>
      </c>
      <c r="FL15" s="7"/>
      <c r="FM15" s="7"/>
      <c r="FN15" s="7">
        <v>1</v>
      </c>
      <c r="FO15" s="7"/>
      <c r="FP15" s="7"/>
      <c r="FQ15" s="7">
        <v>1</v>
      </c>
      <c r="FR15" s="7"/>
      <c r="FS15" s="7"/>
      <c r="FT15" s="7">
        <v>1</v>
      </c>
      <c r="FU15" s="7"/>
      <c r="FV15" s="7"/>
      <c r="FW15" s="7">
        <v>1</v>
      </c>
      <c r="FX15" s="7"/>
      <c r="FY15" s="7"/>
      <c r="FZ15" s="7">
        <v>1</v>
      </c>
      <c r="GA15" s="7"/>
      <c r="GB15" s="7"/>
      <c r="GC15" s="7">
        <v>1</v>
      </c>
      <c r="GD15" s="7"/>
      <c r="GE15" s="7"/>
      <c r="GF15" s="7">
        <v>1</v>
      </c>
      <c r="GG15" s="7"/>
      <c r="GH15" s="7"/>
      <c r="GI15" s="7">
        <v>1</v>
      </c>
      <c r="GJ15" s="7"/>
      <c r="GK15" s="7"/>
      <c r="GL15" s="7">
        <v>1</v>
      </c>
      <c r="GM15" s="7"/>
      <c r="GN15" s="7">
        <v>1</v>
      </c>
      <c r="GO15" s="7"/>
      <c r="GP15" s="7"/>
      <c r="GQ15" s="7"/>
      <c r="GR15" s="7">
        <v>1</v>
      </c>
      <c r="GS15" s="7"/>
      <c r="GT15" s="7">
        <v>1</v>
      </c>
      <c r="GU15" s="7"/>
      <c r="GV15" s="7"/>
      <c r="GW15" s="7"/>
      <c r="GX15" s="7">
        <v>1</v>
      </c>
      <c r="GY15" s="7"/>
      <c r="GZ15" s="7">
        <v>1</v>
      </c>
      <c r="HA15" s="7"/>
      <c r="HB15" s="7"/>
      <c r="HC15" s="7"/>
      <c r="HD15" s="7">
        <v>1</v>
      </c>
      <c r="HE15" s="7"/>
      <c r="HF15" s="7"/>
      <c r="HG15" s="7">
        <v>1</v>
      </c>
      <c r="HH15" s="7"/>
      <c r="HI15" s="7"/>
      <c r="HJ15" s="7">
        <v>1</v>
      </c>
      <c r="HK15" s="7"/>
      <c r="HL15" s="7"/>
      <c r="HM15" s="7">
        <v>1</v>
      </c>
      <c r="HN15" s="7"/>
      <c r="HO15" s="7"/>
      <c r="HP15" s="7">
        <v>1</v>
      </c>
      <c r="HQ15" s="7"/>
      <c r="HR15" s="7"/>
      <c r="HS15" s="7">
        <v>1</v>
      </c>
      <c r="HT15" s="7"/>
      <c r="HU15" s="7"/>
      <c r="HV15" s="7">
        <v>1</v>
      </c>
      <c r="HW15" s="7"/>
      <c r="HX15" s="7"/>
      <c r="HY15" s="7">
        <v>1</v>
      </c>
      <c r="HZ15" s="7"/>
      <c r="IA15" s="7"/>
      <c r="IB15" s="7">
        <v>1</v>
      </c>
      <c r="IC15" s="7"/>
      <c r="ID15" s="7">
        <v>1</v>
      </c>
      <c r="IE15" s="7"/>
      <c r="IF15" s="7"/>
      <c r="IG15" s="7"/>
      <c r="IH15" s="7">
        <v>1</v>
      </c>
      <c r="II15" s="7"/>
      <c r="IJ15" s="7"/>
      <c r="IK15" s="7">
        <v>1</v>
      </c>
      <c r="IL15" s="7"/>
      <c r="IM15" s="7">
        <v>1</v>
      </c>
      <c r="IN15" s="7"/>
      <c r="IO15" s="7"/>
      <c r="IP15" s="7">
        <v>1</v>
      </c>
      <c r="IQ15" s="7"/>
      <c r="IR15" s="7"/>
      <c r="IS15" s="7"/>
      <c r="IT15" s="7">
        <v>1</v>
      </c>
      <c r="IU15" s="7"/>
      <c r="IV15" s="7"/>
      <c r="IW15" s="7">
        <v>1</v>
      </c>
      <c r="IX15" s="7"/>
      <c r="IY15" s="7"/>
      <c r="IZ15" s="7">
        <v>1</v>
      </c>
      <c r="JA15" s="7"/>
      <c r="JB15" s="7">
        <v>1</v>
      </c>
      <c r="JC15" s="7"/>
      <c r="JD15" s="7"/>
      <c r="JE15" s="7">
        <v>1</v>
      </c>
      <c r="JF15" s="7"/>
      <c r="JG15" s="7"/>
      <c r="JH15" s="7">
        <v>1</v>
      </c>
      <c r="JI15" s="7"/>
      <c r="JJ15" s="7"/>
      <c r="JK15" s="7">
        <v>1</v>
      </c>
      <c r="JL15" s="7"/>
      <c r="JM15" s="7"/>
      <c r="JN15" s="7">
        <v>1</v>
      </c>
      <c r="JO15" s="7"/>
      <c r="JP15" s="7"/>
      <c r="JQ15" s="7">
        <v>1</v>
      </c>
      <c r="JR15" s="7"/>
      <c r="JS15" s="7"/>
      <c r="JT15" s="7">
        <v>1</v>
      </c>
      <c r="JU15" s="7"/>
      <c r="JV15" s="7"/>
      <c r="JW15" s="7"/>
      <c r="JX15" s="7">
        <v>1</v>
      </c>
      <c r="JY15" s="7"/>
      <c r="JZ15" s="7">
        <v>1</v>
      </c>
      <c r="KA15" s="7"/>
      <c r="KB15" s="7"/>
      <c r="KC15" s="7"/>
      <c r="KD15" s="7">
        <v>1</v>
      </c>
      <c r="KE15" s="7"/>
      <c r="KF15" s="7"/>
      <c r="KG15" s="7">
        <v>1</v>
      </c>
      <c r="KH15" s="7"/>
      <c r="KI15" s="7"/>
      <c r="KJ15" s="7">
        <v>1</v>
      </c>
      <c r="KK15" s="7"/>
      <c r="KL15" s="7"/>
      <c r="KM15" s="7">
        <v>1</v>
      </c>
      <c r="KN15" s="7"/>
      <c r="KO15" s="7">
        <v>1</v>
      </c>
      <c r="KP15" s="7"/>
      <c r="KQ15" s="7"/>
      <c r="KR15" s="7">
        <v>1</v>
      </c>
      <c r="KS15" s="7"/>
      <c r="KT15" s="7"/>
      <c r="KU15" s="7"/>
      <c r="KV15" s="7">
        <v>1</v>
      </c>
      <c r="KW15" s="7"/>
      <c r="KX15" s="7">
        <v>1</v>
      </c>
      <c r="KY15" s="7"/>
      <c r="KZ15" s="7"/>
      <c r="LA15" s="7">
        <v>1</v>
      </c>
      <c r="LB15" s="7"/>
      <c r="LC15" s="7"/>
      <c r="LD15" s="7">
        <v>1</v>
      </c>
      <c r="LE15" s="7"/>
      <c r="LF15" s="7"/>
      <c r="LG15" s="7"/>
      <c r="LH15" s="7">
        <v>1</v>
      </c>
      <c r="LI15" s="7"/>
      <c r="LJ15" s="7"/>
      <c r="LK15" s="7">
        <v>1</v>
      </c>
      <c r="LL15" s="7"/>
      <c r="LM15" s="7">
        <v>1</v>
      </c>
      <c r="LN15" s="7"/>
      <c r="LO15" s="7"/>
      <c r="LP15" s="7">
        <v>1</v>
      </c>
      <c r="LQ15" s="7"/>
      <c r="LR15" s="7"/>
      <c r="LS15" s="7">
        <v>1</v>
      </c>
      <c r="LT15" s="7"/>
      <c r="LU15" s="7"/>
      <c r="LV15" s="7">
        <v>1</v>
      </c>
      <c r="LW15" s="7"/>
      <c r="LX15" s="7"/>
      <c r="LY15" s="7">
        <v>1</v>
      </c>
      <c r="LZ15" s="7"/>
      <c r="MA15" s="7"/>
      <c r="MB15" s="7">
        <v>1</v>
      </c>
      <c r="MC15" s="7"/>
      <c r="MD15" s="7"/>
      <c r="ME15" s="7">
        <v>1</v>
      </c>
      <c r="MF15" s="7"/>
      <c r="MG15" s="7"/>
      <c r="MH15" s="7">
        <v>1</v>
      </c>
      <c r="MI15" s="7"/>
      <c r="MJ15" s="7"/>
      <c r="MK15" s="7">
        <v>1</v>
      </c>
      <c r="ML15" s="7"/>
      <c r="MM15" s="7"/>
      <c r="MN15" s="7">
        <v>1</v>
      </c>
      <c r="MO15" s="7"/>
      <c r="MP15" s="7"/>
      <c r="MQ15" s="7">
        <v>1</v>
      </c>
      <c r="MR15" s="7"/>
      <c r="MS15" s="7"/>
      <c r="MT15" s="7">
        <v>1</v>
      </c>
      <c r="MU15" s="7"/>
      <c r="MV15" s="7">
        <v>1</v>
      </c>
      <c r="MW15" s="7"/>
      <c r="MX15" s="8"/>
      <c r="MY15" s="7"/>
      <c r="MZ15" s="7">
        <v>1</v>
      </c>
      <c r="NA15" s="7"/>
      <c r="NB15" s="7"/>
      <c r="NC15" s="7">
        <v>1</v>
      </c>
      <c r="ND15" s="7"/>
      <c r="NE15" s="7"/>
      <c r="NF15" s="7">
        <v>1</v>
      </c>
      <c r="NG15" s="8"/>
      <c r="NH15" s="7"/>
      <c r="NI15" s="7">
        <v>1</v>
      </c>
      <c r="NJ15" s="7"/>
    </row>
    <row r="16" spans="1:374" ht="13.5" thickBot="1">
      <c r="A16" s="24">
        <v>3</v>
      </c>
      <c r="B16" s="25" t="s">
        <v>605</v>
      </c>
      <c r="C16" s="6"/>
      <c r="D16" s="6">
        <v>1</v>
      </c>
      <c r="E16" s="6"/>
      <c r="F16" s="27"/>
      <c r="G16" s="27">
        <v>1</v>
      </c>
      <c r="H16" s="27"/>
      <c r="I16" s="27"/>
      <c r="J16" s="27"/>
      <c r="K16" s="27">
        <v>1</v>
      </c>
      <c r="L16" s="27"/>
      <c r="M16" s="27"/>
      <c r="N16" s="27">
        <v>1</v>
      </c>
      <c r="O16" s="27"/>
      <c r="P16" s="27">
        <v>1</v>
      </c>
      <c r="Q16" s="27"/>
      <c r="R16" s="27"/>
      <c r="S16" s="27"/>
      <c r="T16" s="27">
        <v>1</v>
      </c>
      <c r="U16" s="27"/>
      <c r="V16" s="27">
        <v>1</v>
      </c>
      <c r="W16" s="27"/>
      <c r="X16" s="27"/>
      <c r="Y16" s="27">
        <v>1</v>
      </c>
      <c r="Z16" s="27"/>
      <c r="AA16" s="27"/>
      <c r="AB16" s="27"/>
      <c r="AC16" s="27">
        <v>1</v>
      </c>
      <c r="AD16" s="27"/>
      <c r="AE16" s="27">
        <v>1</v>
      </c>
      <c r="AF16" s="27"/>
      <c r="AG16" s="27"/>
      <c r="AH16" s="27"/>
      <c r="AI16" s="27">
        <v>1</v>
      </c>
      <c r="AJ16" s="27"/>
      <c r="AK16" s="27">
        <v>1</v>
      </c>
      <c r="AL16" s="27"/>
      <c r="AM16" s="27"/>
      <c r="AN16" s="27"/>
      <c r="AO16" s="27">
        <v>1</v>
      </c>
      <c r="AP16" s="27"/>
      <c r="AQ16" s="27">
        <v>1</v>
      </c>
      <c r="AR16" s="27"/>
      <c r="AS16" s="27"/>
      <c r="AT16" s="27"/>
      <c r="AU16" s="27">
        <v>1</v>
      </c>
      <c r="AV16" s="27"/>
      <c r="AW16" s="27"/>
      <c r="AX16" s="27">
        <v>1</v>
      </c>
      <c r="AY16" s="27"/>
      <c r="AZ16" s="27">
        <v>1</v>
      </c>
      <c r="BA16" s="27"/>
      <c r="BB16" s="27"/>
      <c r="BC16" s="27"/>
      <c r="BD16" s="27">
        <v>1</v>
      </c>
      <c r="BE16" s="27"/>
      <c r="BF16" s="27"/>
      <c r="BG16" s="7">
        <v>1</v>
      </c>
      <c r="BH16" s="7"/>
      <c r="BI16" s="7">
        <v>1</v>
      </c>
      <c r="BJ16" s="27"/>
      <c r="BK16" s="27"/>
      <c r="BL16" s="27"/>
      <c r="BM16" s="27">
        <v>1</v>
      </c>
      <c r="BN16" s="27"/>
      <c r="BO16" s="27"/>
      <c r="BP16" s="27">
        <v>1</v>
      </c>
      <c r="BQ16" s="27"/>
      <c r="BR16" s="27"/>
      <c r="BS16" s="27">
        <v>1</v>
      </c>
      <c r="BT16" s="7"/>
      <c r="BU16" s="7"/>
      <c r="BV16" s="7">
        <v>1</v>
      </c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/>
      <c r="CQ16" s="7">
        <v>1</v>
      </c>
      <c r="CR16" s="7"/>
      <c r="CS16" s="7">
        <v>1</v>
      </c>
      <c r="CT16" s="7"/>
      <c r="CU16" s="7">
        <v>1</v>
      </c>
      <c r="CV16" s="7"/>
      <c r="CW16" s="7"/>
      <c r="CX16" s="7"/>
      <c r="CY16" s="7"/>
      <c r="CZ16" s="7">
        <v>1</v>
      </c>
      <c r="DA16" s="7"/>
      <c r="DB16" s="7"/>
      <c r="DC16" s="7">
        <v>1</v>
      </c>
      <c r="DD16" s="7"/>
      <c r="DE16" s="7"/>
      <c r="DF16" s="7">
        <v>1</v>
      </c>
      <c r="DG16" s="7"/>
      <c r="DH16" s="7"/>
      <c r="DI16" s="7">
        <v>1</v>
      </c>
      <c r="DJ16" s="7"/>
      <c r="DK16" s="7">
        <v>1</v>
      </c>
      <c r="DL16" s="7"/>
      <c r="DM16" s="7"/>
      <c r="DN16" s="7"/>
      <c r="DO16" s="7">
        <v>1</v>
      </c>
      <c r="DP16" s="7"/>
      <c r="DQ16" s="7"/>
      <c r="DR16" s="7">
        <v>1</v>
      </c>
      <c r="DS16" s="7"/>
      <c r="DT16" s="7">
        <v>1</v>
      </c>
      <c r="DU16" s="7"/>
      <c r="DV16" s="7"/>
      <c r="DW16" s="7"/>
      <c r="DX16" s="7">
        <v>1</v>
      </c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/>
      <c r="EJ16" s="7">
        <v>1</v>
      </c>
      <c r="EK16" s="7"/>
      <c r="EL16" s="7"/>
      <c r="EM16" s="7">
        <v>1</v>
      </c>
      <c r="EN16" s="7"/>
      <c r="EO16" s="7">
        <v>1</v>
      </c>
      <c r="EP16" s="7"/>
      <c r="EQ16" s="7"/>
      <c r="ER16" s="7">
        <v>1</v>
      </c>
      <c r="ES16" s="7"/>
      <c r="ET16" s="7"/>
      <c r="EU16" s="7"/>
      <c r="EV16" s="7">
        <v>1</v>
      </c>
      <c r="EW16" s="7"/>
      <c r="EX16" s="7">
        <v>1</v>
      </c>
      <c r="EY16" s="7">
        <v>1</v>
      </c>
      <c r="EZ16" s="7"/>
      <c r="FA16" s="7">
        <v>1</v>
      </c>
      <c r="FB16" s="7"/>
      <c r="FC16" s="7"/>
      <c r="FD16" s="7">
        <v>1</v>
      </c>
      <c r="FE16" s="7">
        <v>1</v>
      </c>
      <c r="FF16" s="7"/>
      <c r="FG16" s="7">
        <v>1</v>
      </c>
      <c r="FH16" s="7"/>
      <c r="FI16" s="7"/>
      <c r="FJ16" s="7">
        <v>1</v>
      </c>
      <c r="FK16" s="7"/>
      <c r="FL16" s="7"/>
      <c r="FM16" s="7"/>
      <c r="FN16" s="7">
        <v>1</v>
      </c>
      <c r="FO16" s="7"/>
      <c r="FP16" s="7"/>
      <c r="FQ16" s="7">
        <v>1</v>
      </c>
      <c r="FR16" s="7"/>
      <c r="FS16" s="7">
        <v>1</v>
      </c>
      <c r="FT16" s="7"/>
      <c r="FU16" s="7"/>
      <c r="FV16" s="7"/>
      <c r="FW16" s="7">
        <v>1</v>
      </c>
      <c r="FX16" s="7"/>
      <c r="FY16" s="7"/>
      <c r="FZ16" s="7">
        <v>1</v>
      </c>
      <c r="GA16" s="7"/>
      <c r="GB16" s="7"/>
      <c r="GC16" s="7">
        <v>1</v>
      </c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>
        <v>1</v>
      </c>
      <c r="GN16" s="7"/>
      <c r="GO16" s="7"/>
      <c r="GP16" s="7"/>
      <c r="GQ16" s="7"/>
      <c r="GR16" s="7">
        <v>1</v>
      </c>
      <c r="GS16" s="7"/>
      <c r="GT16" s="7">
        <v>1</v>
      </c>
      <c r="GU16" s="7"/>
      <c r="GV16" s="7"/>
      <c r="GW16" s="7">
        <v>1</v>
      </c>
      <c r="GX16" s="7"/>
      <c r="GY16" s="7"/>
      <c r="GZ16" s="7">
        <v>1</v>
      </c>
      <c r="HA16" s="7"/>
      <c r="HB16" s="7"/>
      <c r="HC16" s="7">
        <v>1</v>
      </c>
      <c r="HD16" s="7"/>
      <c r="HE16" s="7"/>
      <c r="HF16" s="7"/>
      <c r="HG16" s="7">
        <v>1</v>
      </c>
      <c r="HH16" s="7"/>
      <c r="HI16" s="7">
        <v>1</v>
      </c>
      <c r="HJ16" s="7"/>
      <c r="HK16" s="7"/>
      <c r="HL16" s="7"/>
      <c r="HM16" s="7">
        <v>1</v>
      </c>
      <c r="HN16" s="7"/>
      <c r="HO16" s="7">
        <v>1</v>
      </c>
      <c r="HP16" s="7"/>
      <c r="HQ16" s="7"/>
      <c r="HR16" s="7">
        <v>1</v>
      </c>
      <c r="HS16" s="7"/>
      <c r="HT16" s="7"/>
      <c r="HU16" s="7">
        <v>1</v>
      </c>
      <c r="HV16" s="7"/>
      <c r="HW16" s="7"/>
      <c r="HX16" s="7">
        <v>1</v>
      </c>
      <c r="HY16" s="7"/>
      <c r="HZ16" s="7">
        <v>1</v>
      </c>
      <c r="IA16" s="7"/>
      <c r="IB16" s="7"/>
      <c r="IC16" s="7"/>
      <c r="ID16" s="7">
        <v>1</v>
      </c>
      <c r="IE16" s="7"/>
      <c r="IF16" s="7"/>
      <c r="IG16" s="7"/>
      <c r="IH16" s="7">
        <v>1</v>
      </c>
      <c r="II16" s="7"/>
      <c r="IJ16" s="7"/>
      <c r="IK16" s="7">
        <v>1</v>
      </c>
      <c r="IL16" s="7"/>
      <c r="IM16" s="7"/>
      <c r="IN16" s="7">
        <v>1</v>
      </c>
      <c r="IO16" s="7"/>
      <c r="IP16" s="7">
        <v>1</v>
      </c>
      <c r="IQ16" s="7"/>
      <c r="IR16" s="7"/>
      <c r="IS16" s="7">
        <v>1</v>
      </c>
      <c r="IT16" s="7"/>
      <c r="IU16" s="7"/>
      <c r="IV16" s="7">
        <v>1</v>
      </c>
      <c r="IW16" s="7"/>
      <c r="IX16" s="7"/>
      <c r="IY16" s="7"/>
      <c r="IZ16" s="7">
        <v>1</v>
      </c>
      <c r="JA16" s="7"/>
      <c r="JB16" s="7">
        <v>1</v>
      </c>
      <c r="JC16" s="7"/>
      <c r="JD16" s="7"/>
      <c r="JE16" s="7">
        <v>1</v>
      </c>
      <c r="JF16" s="7"/>
      <c r="JG16" s="7"/>
      <c r="JH16" s="7">
        <v>1</v>
      </c>
      <c r="JI16" s="7"/>
      <c r="JJ16" s="7"/>
      <c r="JK16" s="7">
        <v>1</v>
      </c>
      <c r="JL16" s="7"/>
      <c r="JM16" s="7">
        <v>1</v>
      </c>
      <c r="JN16" s="7"/>
      <c r="JO16" s="7"/>
      <c r="JP16" s="7"/>
      <c r="JQ16" s="7">
        <v>1</v>
      </c>
      <c r="JR16" s="7"/>
      <c r="JS16" s="7"/>
      <c r="JT16" s="7">
        <v>1</v>
      </c>
      <c r="JU16" s="7"/>
      <c r="JV16" s="7"/>
      <c r="JW16" s="7">
        <v>1</v>
      </c>
      <c r="JX16" s="7"/>
      <c r="JY16" s="7"/>
      <c r="JZ16" s="7">
        <v>1</v>
      </c>
      <c r="KA16" s="7"/>
      <c r="KB16" s="7"/>
      <c r="KC16" s="7"/>
      <c r="KD16" s="7">
        <v>1</v>
      </c>
      <c r="KE16" s="7"/>
      <c r="KF16" s="7"/>
      <c r="KG16" s="7">
        <v>1</v>
      </c>
      <c r="KH16" s="7"/>
      <c r="KI16" s="7"/>
      <c r="KJ16" s="7">
        <v>1</v>
      </c>
      <c r="KK16" s="7"/>
      <c r="KL16" s="7"/>
      <c r="KM16" s="7">
        <v>1</v>
      </c>
      <c r="KN16" s="7"/>
      <c r="KO16" s="7">
        <v>1</v>
      </c>
      <c r="KP16" s="7"/>
      <c r="KQ16" s="7"/>
      <c r="KR16" s="7">
        <v>1</v>
      </c>
      <c r="KS16" s="7"/>
      <c r="KT16" s="7"/>
      <c r="KU16" s="7"/>
      <c r="KV16" s="7">
        <v>1</v>
      </c>
      <c r="KW16" s="7"/>
      <c r="KX16" s="7">
        <v>1</v>
      </c>
      <c r="KY16" s="7"/>
      <c r="KZ16" s="7"/>
      <c r="LA16" s="7">
        <v>1</v>
      </c>
      <c r="LB16" s="7"/>
      <c r="LC16" s="7"/>
      <c r="LD16" s="7">
        <v>1</v>
      </c>
      <c r="LE16" s="7"/>
      <c r="LF16" s="7">
        <v>1</v>
      </c>
      <c r="LG16" s="7"/>
      <c r="LH16" s="7"/>
      <c r="LI16" s="7"/>
      <c r="LJ16" s="7">
        <v>1</v>
      </c>
      <c r="LK16" s="7"/>
      <c r="LL16" s="7"/>
      <c r="LM16" s="7">
        <v>1</v>
      </c>
      <c r="LN16" s="7"/>
      <c r="LO16" s="7"/>
      <c r="LP16" s="7">
        <v>1</v>
      </c>
      <c r="LQ16" s="7"/>
      <c r="LR16" s="7"/>
      <c r="LS16" s="7">
        <v>1</v>
      </c>
      <c r="LT16" s="7"/>
      <c r="LU16" s="7"/>
      <c r="LV16" s="7"/>
      <c r="LW16" s="7">
        <v>1</v>
      </c>
      <c r="LX16" s="7"/>
      <c r="LY16" s="7">
        <v>1</v>
      </c>
      <c r="LZ16" s="7"/>
      <c r="MA16" s="7"/>
      <c r="MB16" s="7">
        <v>1</v>
      </c>
      <c r="MC16" s="7"/>
      <c r="MD16" s="7"/>
      <c r="ME16" s="7">
        <v>1</v>
      </c>
      <c r="MF16" s="7"/>
      <c r="MG16" s="7"/>
      <c r="MH16" s="7">
        <v>1</v>
      </c>
      <c r="MI16" s="7"/>
      <c r="MJ16" s="7"/>
      <c r="MK16" s="7">
        <v>1</v>
      </c>
      <c r="ML16" s="7"/>
      <c r="MM16" s="7"/>
      <c r="MN16" s="7">
        <v>1</v>
      </c>
      <c r="MO16" s="7"/>
      <c r="MP16" s="7"/>
      <c r="MQ16" s="7">
        <v>1</v>
      </c>
      <c r="MR16" s="7"/>
      <c r="MS16" s="7"/>
      <c r="MT16" s="7">
        <v>1</v>
      </c>
      <c r="MU16" s="7"/>
      <c r="MV16" s="7">
        <v>1</v>
      </c>
      <c r="MW16" s="7"/>
      <c r="MX16" s="8"/>
      <c r="MY16" s="7"/>
      <c r="MZ16" s="7">
        <v>1</v>
      </c>
      <c r="NA16" s="7"/>
      <c r="NB16" s="7"/>
      <c r="NC16" s="7">
        <v>1</v>
      </c>
      <c r="ND16" s="7"/>
      <c r="NE16" s="7"/>
      <c r="NF16" s="7">
        <v>1</v>
      </c>
      <c r="NG16" s="8"/>
      <c r="NH16" s="7"/>
      <c r="NI16" s="7">
        <v>1</v>
      </c>
      <c r="NJ16" s="7"/>
    </row>
    <row r="17" spans="1:374">
      <c r="A17" s="81" t="s">
        <v>606</v>
      </c>
      <c r="B17" s="82"/>
      <c r="C17" s="29">
        <f t="shared" ref="C17:BN17" si="0">SUM(C14:C16)</f>
        <v>0</v>
      </c>
      <c r="D17" s="29">
        <v>1</v>
      </c>
      <c r="E17" s="29"/>
      <c r="F17" s="29">
        <f t="shared" si="0"/>
        <v>0</v>
      </c>
      <c r="G17" s="29">
        <v>1</v>
      </c>
      <c r="H17" s="29">
        <f t="shared" si="0"/>
        <v>0</v>
      </c>
      <c r="I17" s="29">
        <f t="shared" si="0"/>
        <v>0</v>
      </c>
      <c r="J17" s="29">
        <v>1</v>
      </c>
      <c r="K17" s="29">
        <f t="shared" si="0"/>
        <v>1</v>
      </c>
      <c r="L17" s="29">
        <f t="shared" si="0"/>
        <v>0</v>
      </c>
      <c r="M17" s="29">
        <v>1</v>
      </c>
      <c r="N17" s="29">
        <f t="shared" si="0"/>
        <v>1</v>
      </c>
      <c r="O17" s="29">
        <f t="shared" si="0"/>
        <v>0</v>
      </c>
      <c r="P17" s="29">
        <v>1</v>
      </c>
      <c r="Q17" s="29">
        <f t="shared" si="0"/>
        <v>1</v>
      </c>
      <c r="R17" s="29">
        <f t="shared" si="0"/>
        <v>1</v>
      </c>
      <c r="S17" s="29">
        <f t="shared" si="0"/>
        <v>1</v>
      </c>
      <c r="T17" s="29">
        <f t="shared" si="0"/>
        <v>1</v>
      </c>
      <c r="U17" s="29">
        <f t="shared" si="0"/>
        <v>0</v>
      </c>
      <c r="V17" s="29">
        <v>1</v>
      </c>
      <c r="W17" s="29">
        <f t="shared" si="0"/>
        <v>0</v>
      </c>
      <c r="X17" s="29">
        <f t="shared" si="0"/>
        <v>1</v>
      </c>
      <c r="Y17" s="29">
        <v>1</v>
      </c>
      <c r="Z17" s="29">
        <f t="shared" si="0"/>
        <v>0</v>
      </c>
      <c r="AA17" s="29">
        <f t="shared" si="0"/>
        <v>1</v>
      </c>
      <c r="AB17" s="29">
        <f t="shared" si="0"/>
        <v>1</v>
      </c>
      <c r="AC17" s="29">
        <f t="shared" si="0"/>
        <v>1</v>
      </c>
      <c r="AD17" s="29">
        <f t="shared" si="0"/>
        <v>1</v>
      </c>
      <c r="AE17" s="29">
        <v>1</v>
      </c>
      <c r="AF17" s="29">
        <f t="shared" si="0"/>
        <v>0</v>
      </c>
      <c r="AG17" s="29">
        <f t="shared" si="0"/>
        <v>0</v>
      </c>
      <c r="AH17" s="29">
        <f t="shared" si="0"/>
        <v>1</v>
      </c>
      <c r="AI17" s="29">
        <v>1</v>
      </c>
      <c r="AJ17" s="29">
        <f t="shared" si="0"/>
        <v>1</v>
      </c>
      <c r="AK17" s="29">
        <v>1</v>
      </c>
      <c r="AL17" s="29">
        <f t="shared" si="0"/>
        <v>0</v>
      </c>
      <c r="AM17" s="29">
        <f t="shared" si="0"/>
        <v>0</v>
      </c>
      <c r="AN17" s="29">
        <f t="shared" si="0"/>
        <v>1</v>
      </c>
      <c r="AO17" s="29">
        <v>1</v>
      </c>
      <c r="AP17" s="29">
        <f t="shared" si="0"/>
        <v>1</v>
      </c>
      <c r="AQ17" s="29">
        <f t="shared" si="0"/>
        <v>1</v>
      </c>
      <c r="AR17" s="29">
        <f t="shared" si="0"/>
        <v>1</v>
      </c>
      <c r="AS17" s="29">
        <f t="shared" si="0"/>
        <v>1</v>
      </c>
      <c r="AT17" s="29">
        <f t="shared" si="0"/>
        <v>0</v>
      </c>
      <c r="AU17" s="29">
        <v>1</v>
      </c>
      <c r="AV17" s="29">
        <f t="shared" si="0"/>
        <v>1</v>
      </c>
      <c r="AW17" s="29">
        <f t="shared" si="0"/>
        <v>0</v>
      </c>
      <c r="AX17" s="29">
        <v>1</v>
      </c>
      <c r="AY17" s="29">
        <f t="shared" si="0"/>
        <v>1</v>
      </c>
      <c r="AZ17" s="29">
        <v>1</v>
      </c>
      <c r="BA17" s="29">
        <f t="shared" si="0"/>
        <v>0</v>
      </c>
      <c r="BB17" s="29">
        <f t="shared" si="0"/>
        <v>1</v>
      </c>
      <c r="BC17" s="29">
        <f t="shared" si="0"/>
        <v>0</v>
      </c>
      <c r="BD17" s="29">
        <v>1</v>
      </c>
      <c r="BE17" s="29">
        <f t="shared" si="0"/>
        <v>1</v>
      </c>
      <c r="BF17" s="29">
        <f t="shared" si="0"/>
        <v>0</v>
      </c>
      <c r="BG17" s="29">
        <v>1</v>
      </c>
      <c r="BH17" s="29">
        <f t="shared" si="0"/>
        <v>1</v>
      </c>
      <c r="BI17" s="29">
        <v>1</v>
      </c>
      <c r="BJ17" s="29">
        <f t="shared" si="0"/>
        <v>0</v>
      </c>
      <c r="BK17" s="29">
        <f t="shared" si="0"/>
        <v>0</v>
      </c>
      <c r="BL17" s="29">
        <f t="shared" si="0"/>
        <v>1</v>
      </c>
      <c r="BM17" s="29">
        <v>1</v>
      </c>
      <c r="BN17" s="29">
        <f t="shared" si="0"/>
        <v>0</v>
      </c>
      <c r="BO17" s="29">
        <f t="shared" ref="BO17:DY17" si="1">SUM(BO14:BO16)</f>
        <v>1</v>
      </c>
      <c r="BP17" s="29">
        <v>1</v>
      </c>
      <c r="BQ17" s="29">
        <f t="shared" si="1"/>
        <v>0</v>
      </c>
      <c r="BR17" s="29">
        <f t="shared" si="1"/>
        <v>1</v>
      </c>
      <c r="BS17" s="29">
        <v>1</v>
      </c>
      <c r="BT17" s="29">
        <f t="shared" si="1"/>
        <v>1</v>
      </c>
      <c r="BU17" s="29">
        <f t="shared" si="1"/>
        <v>0</v>
      </c>
      <c r="BV17" s="29">
        <v>1</v>
      </c>
      <c r="BW17" s="29">
        <f t="shared" si="1"/>
        <v>1</v>
      </c>
      <c r="BX17" s="29">
        <v>1</v>
      </c>
      <c r="BY17" s="29">
        <f t="shared" si="1"/>
        <v>0</v>
      </c>
      <c r="BZ17" s="29">
        <f t="shared" si="1"/>
        <v>1</v>
      </c>
      <c r="CA17" s="29">
        <v>1</v>
      </c>
      <c r="CB17" s="29">
        <f t="shared" si="1"/>
        <v>0</v>
      </c>
      <c r="CC17" s="29">
        <f t="shared" si="1"/>
        <v>0</v>
      </c>
      <c r="CD17" s="29">
        <v>1</v>
      </c>
      <c r="CE17" s="29">
        <f t="shared" si="1"/>
        <v>1</v>
      </c>
      <c r="CF17" s="29">
        <f t="shared" si="1"/>
        <v>1</v>
      </c>
      <c r="CG17" s="29">
        <v>1</v>
      </c>
      <c r="CH17" s="29">
        <f t="shared" si="1"/>
        <v>0</v>
      </c>
      <c r="CI17" s="29">
        <f t="shared" si="1"/>
        <v>1</v>
      </c>
      <c r="CJ17" s="29">
        <f t="shared" si="1"/>
        <v>1</v>
      </c>
      <c r="CK17" s="29">
        <f t="shared" si="1"/>
        <v>1</v>
      </c>
      <c r="CL17" s="29">
        <f t="shared" si="1"/>
        <v>1</v>
      </c>
      <c r="CM17" s="29">
        <f t="shared" si="1"/>
        <v>1</v>
      </c>
      <c r="CN17" s="29">
        <f t="shared" si="1"/>
        <v>1</v>
      </c>
      <c r="CO17" s="29">
        <f t="shared" si="1"/>
        <v>1</v>
      </c>
      <c r="CP17" s="29">
        <f t="shared" si="1"/>
        <v>0</v>
      </c>
      <c r="CQ17" s="29">
        <v>1</v>
      </c>
      <c r="CR17" s="29">
        <f t="shared" si="1"/>
        <v>0</v>
      </c>
      <c r="CS17" s="29">
        <v>1</v>
      </c>
      <c r="CT17" s="29">
        <f t="shared" si="1"/>
        <v>0</v>
      </c>
      <c r="CU17" s="29">
        <v>1</v>
      </c>
      <c r="CV17" s="29">
        <f t="shared" si="1"/>
        <v>0</v>
      </c>
      <c r="CW17" s="29">
        <f t="shared" si="1"/>
        <v>0</v>
      </c>
      <c r="CX17" s="29">
        <f t="shared" si="1"/>
        <v>1</v>
      </c>
      <c r="CY17" s="29">
        <f t="shared" si="1"/>
        <v>0</v>
      </c>
      <c r="CZ17" s="29">
        <v>1</v>
      </c>
      <c r="DA17" s="29">
        <f t="shared" si="1"/>
        <v>1</v>
      </c>
      <c r="DB17" s="29">
        <f t="shared" si="1"/>
        <v>0</v>
      </c>
      <c r="DC17" s="29">
        <v>1</v>
      </c>
      <c r="DD17" s="29">
        <f t="shared" si="1"/>
        <v>0</v>
      </c>
      <c r="DE17" s="29">
        <f t="shared" si="1"/>
        <v>1</v>
      </c>
      <c r="DF17" s="29">
        <v>1</v>
      </c>
      <c r="DG17" s="29">
        <f t="shared" si="1"/>
        <v>0</v>
      </c>
      <c r="DH17" s="29">
        <f t="shared" si="1"/>
        <v>1</v>
      </c>
      <c r="DI17" s="29">
        <v>1</v>
      </c>
      <c r="DJ17" s="29">
        <f t="shared" si="1"/>
        <v>0</v>
      </c>
      <c r="DK17" s="29">
        <v>1</v>
      </c>
      <c r="DL17" s="29">
        <f t="shared" si="1"/>
        <v>1</v>
      </c>
      <c r="DM17" s="29">
        <f t="shared" si="1"/>
        <v>1</v>
      </c>
      <c r="DN17" s="29">
        <f t="shared" si="1"/>
        <v>0</v>
      </c>
      <c r="DO17" s="29">
        <v>1</v>
      </c>
      <c r="DP17" s="29">
        <f t="shared" si="1"/>
        <v>0</v>
      </c>
      <c r="DQ17" s="29">
        <f t="shared" si="1"/>
        <v>1</v>
      </c>
      <c r="DR17" s="29">
        <v>1</v>
      </c>
      <c r="DS17" s="29">
        <f t="shared" si="1"/>
        <v>1</v>
      </c>
      <c r="DT17" s="29">
        <v>1</v>
      </c>
      <c r="DU17" s="29">
        <v>0</v>
      </c>
      <c r="DV17" s="29">
        <f t="shared" si="1"/>
        <v>0</v>
      </c>
      <c r="DW17" s="29">
        <f t="shared" si="1"/>
        <v>1</v>
      </c>
      <c r="DX17" s="29">
        <v>1</v>
      </c>
      <c r="DY17" s="29">
        <f t="shared" si="1"/>
        <v>1</v>
      </c>
      <c r="DZ17" s="29">
        <v>1</v>
      </c>
      <c r="EA17" s="29">
        <f t="shared" ref="EA17:GL17" si="2">SUM(EA14:EA16)</f>
        <v>0</v>
      </c>
      <c r="EB17" s="29">
        <f t="shared" si="2"/>
        <v>1</v>
      </c>
      <c r="EC17" s="29">
        <f t="shared" si="2"/>
        <v>1</v>
      </c>
      <c r="ED17" s="29">
        <f t="shared" si="2"/>
        <v>1</v>
      </c>
      <c r="EE17" s="29">
        <f t="shared" si="2"/>
        <v>1</v>
      </c>
      <c r="EF17" s="29">
        <v>1</v>
      </c>
      <c r="EG17" s="29">
        <f t="shared" si="2"/>
        <v>0</v>
      </c>
      <c r="EH17" s="29">
        <f t="shared" si="2"/>
        <v>1</v>
      </c>
      <c r="EI17" s="29">
        <f t="shared" si="2"/>
        <v>0</v>
      </c>
      <c r="EJ17" s="29">
        <v>1</v>
      </c>
      <c r="EK17" s="29">
        <f t="shared" si="2"/>
        <v>1</v>
      </c>
      <c r="EL17" s="29">
        <f t="shared" si="2"/>
        <v>0</v>
      </c>
      <c r="EM17" s="29">
        <v>1</v>
      </c>
      <c r="EN17" s="29">
        <f t="shared" si="2"/>
        <v>1</v>
      </c>
      <c r="EO17" s="29">
        <v>1</v>
      </c>
      <c r="EP17" s="29">
        <f t="shared" si="2"/>
        <v>0</v>
      </c>
      <c r="EQ17" s="29">
        <f t="shared" si="2"/>
        <v>1</v>
      </c>
      <c r="ER17" s="29">
        <v>1</v>
      </c>
      <c r="ES17" s="29">
        <f t="shared" si="2"/>
        <v>0</v>
      </c>
      <c r="ET17" s="29">
        <f t="shared" si="2"/>
        <v>0</v>
      </c>
      <c r="EU17" s="29">
        <f t="shared" si="2"/>
        <v>1</v>
      </c>
      <c r="EV17" s="29">
        <v>1</v>
      </c>
      <c r="EW17" s="29">
        <f t="shared" si="2"/>
        <v>1</v>
      </c>
      <c r="EX17" s="29">
        <f t="shared" si="2"/>
        <v>1</v>
      </c>
      <c r="EY17" s="29">
        <f t="shared" si="2"/>
        <v>1</v>
      </c>
      <c r="EZ17" s="29">
        <f t="shared" si="2"/>
        <v>1</v>
      </c>
      <c r="FA17" s="29">
        <f t="shared" si="2"/>
        <v>1</v>
      </c>
      <c r="FB17" s="29">
        <f t="shared" si="2"/>
        <v>1</v>
      </c>
      <c r="FC17" s="29">
        <f t="shared" si="2"/>
        <v>1</v>
      </c>
      <c r="FD17" s="29">
        <f t="shared" si="2"/>
        <v>1</v>
      </c>
      <c r="FE17" s="29">
        <f t="shared" si="2"/>
        <v>1</v>
      </c>
      <c r="FF17" s="29">
        <f t="shared" si="2"/>
        <v>1</v>
      </c>
      <c r="FG17" s="29">
        <f t="shared" si="2"/>
        <v>1</v>
      </c>
      <c r="FH17" s="29">
        <f t="shared" si="2"/>
        <v>1</v>
      </c>
      <c r="FI17" s="29">
        <f t="shared" si="2"/>
        <v>1</v>
      </c>
      <c r="FJ17" s="29">
        <f t="shared" si="2"/>
        <v>1</v>
      </c>
      <c r="FK17" s="29">
        <f t="shared" si="2"/>
        <v>1</v>
      </c>
      <c r="FL17" s="29">
        <f t="shared" si="2"/>
        <v>0</v>
      </c>
      <c r="FM17" s="29">
        <f t="shared" si="2"/>
        <v>1</v>
      </c>
      <c r="FN17" s="29">
        <v>1</v>
      </c>
      <c r="FO17" s="29">
        <f t="shared" si="2"/>
        <v>1</v>
      </c>
      <c r="FP17" s="29">
        <f t="shared" si="2"/>
        <v>0</v>
      </c>
      <c r="FQ17" s="29">
        <v>1</v>
      </c>
      <c r="FR17" s="29">
        <f t="shared" si="2"/>
        <v>1</v>
      </c>
      <c r="FS17" s="29">
        <f t="shared" si="2"/>
        <v>1</v>
      </c>
      <c r="FT17" s="29">
        <f t="shared" si="2"/>
        <v>1</v>
      </c>
      <c r="FU17" s="29">
        <f t="shared" si="2"/>
        <v>0</v>
      </c>
      <c r="FV17" s="29">
        <f t="shared" si="2"/>
        <v>1</v>
      </c>
      <c r="FW17" s="29">
        <v>1</v>
      </c>
      <c r="FX17" s="29">
        <f t="shared" si="2"/>
        <v>0</v>
      </c>
      <c r="FY17" s="29">
        <f t="shared" si="2"/>
        <v>1</v>
      </c>
      <c r="FZ17" s="29">
        <v>1</v>
      </c>
      <c r="GA17" s="29">
        <f t="shared" si="2"/>
        <v>1</v>
      </c>
      <c r="GB17" s="29">
        <f t="shared" si="2"/>
        <v>0</v>
      </c>
      <c r="GC17" s="29">
        <v>1</v>
      </c>
      <c r="GD17" s="29">
        <f t="shared" si="2"/>
        <v>1</v>
      </c>
      <c r="GE17" s="29">
        <f t="shared" si="2"/>
        <v>1</v>
      </c>
      <c r="GF17" s="29">
        <f t="shared" si="2"/>
        <v>1</v>
      </c>
      <c r="GG17" s="29">
        <f t="shared" si="2"/>
        <v>0</v>
      </c>
      <c r="GH17" s="29">
        <v>1</v>
      </c>
      <c r="GI17" s="29">
        <f t="shared" si="2"/>
        <v>1</v>
      </c>
      <c r="GJ17" s="29">
        <f t="shared" si="2"/>
        <v>1</v>
      </c>
      <c r="GK17" s="29">
        <f t="shared" si="2"/>
        <v>1</v>
      </c>
      <c r="GL17" s="29">
        <f t="shared" si="2"/>
        <v>1</v>
      </c>
      <c r="GM17" s="29">
        <v>1</v>
      </c>
      <c r="GN17" s="29">
        <f t="shared" ref="GN17:IX17" si="3">SUM(GN14:GN16)</f>
        <v>1</v>
      </c>
      <c r="GO17" s="29">
        <f t="shared" si="3"/>
        <v>0</v>
      </c>
      <c r="GP17" s="29">
        <f t="shared" si="3"/>
        <v>0</v>
      </c>
      <c r="GQ17" s="29">
        <f t="shared" si="3"/>
        <v>1</v>
      </c>
      <c r="GR17" s="29">
        <v>1</v>
      </c>
      <c r="GS17" s="29">
        <f t="shared" si="3"/>
        <v>1</v>
      </c>
      <c r="GT17" s="29">
        <v>1</v>
      </c>
      <c r="GU17" s="29">
        <f t="shared" si="3"/>
        <v>0</v>
      </c>
      <c r="GV17" s="29">
        <f t="shared" si="3"/>
        <v>1</v>
      </c>
      <c r="GW17" s="29">
        <f t="shared" si="3"/>
        <v>1</v>
      </c>
      <c r="GX17" s="29">
        <f t="shared" si="3"/>
        <v>1</v>
      </c>
      <c r="GY17" s="29">
        <f t="shared" si="3"/>
        <v>1</v>
      </c>
      <c r="GZ17" s="29">
        <v>1</v>
      </c>
      <c r="HA17" s="29">
        <f t="shared" si="3"/>
        <v>0</v>
      </c>
      <c r="HB17" s="29">
        <f t="shared" si="3"/>
        <v>1</v>
      </c>
      <c r="HC17" s="29">
        <f t="shared" si="3"/>
        <v>1</v>
      </c>
      <c r="HD17" s="29">
        <f t="shared" si="3"/>
        <v>1</v>
      </c>
      <c r="HE17" s="29">
        <f t="shared" si="3"/>
        <v>0</v>
      </c>
      <c r="HF17" s="29">
        <f t="shared" si="3"/>
        <v>1</v>
      </c>
      <c r="HG17" s="29">
        <v>1</v>
      </c>
      <c r="HH17" s="29">
        <f t="shared" si="3"/>
        <v>1</v>
      </c>
      <c r="HI17" s="29">
        <f t="shared" si="3"/>
        <v>1</v>
      </c>
      <c r="HJ17" s="29">
        <f t="shared" si="3"/>
        <v>1</v>
      </c>
      <c r="HK17" s="29">
        <f t="shared" si="3"/>
        <v>1</v>
      </c>
      <c r="HL17" s="29">
        <f t="shared" si="3"/>
        <v>0</v>
      </c>
      <c r="HM17" s="29">
        <v>1</v>
      </c>
      <c r="HN17" s="29">
        <f t="shared" si="3"/>
        <v>1</v>
      </c>
      <c r="HO17" s="29">
        <f t="shared" si="3"/>
        <v>1</v>
      </c>
      <c r="HP17" s="29">
        <f t="shared" si="3"/>
        <v>1</v>
      </c>
      <c r="HQ17" s="29">
        <f t="shared" si="3"/>
        <v>0</v>
      </c>
      <c r="HR17" s="29">
        <v>1</v>
      </c>
      <c r="HS17" s="29">
        <f t="shared" si="3"/>
        <v>1</v>
      </c>
      <c r="HT17" s="29">
        <f t="shared" si="3"/>
        <v>1</v>
      </c>
      <c r="HU17" s="29">
        <f t="shared" si="3"/>
        <v>1</v>
      </c>
      <c r="HV17" s="29">
        <f t="shared" si="3"/>
        <v>1</v>
      </c>
      <c r="HW17" s="29">
        <f t="shared" si="3"/>
        <v>1</v>
      </c>
      <c r="HX17" s="29">
        <f t="shared" si="3"/>
        <v>1</v>
      </c>
      <c r="HY17" s="29">
        <f t="shared" si="3"/>
        <v>1</v>
      </c>
      <c r="HZ17" s="29">
        <v>1</v>
      </c>
      <c r="IA17" s="29">
        <f t="shared" si="3"/>
        <v>0</v>
      </c>
      <c r="IB17" s="29">
        <f t="shared" si="3"/>
        <v>1</v>
      </c>
      <c r="IC17" s="29">
        <f t="shared" si="3"/>
        <v>1</v>
      </c>
      <c r="ID17" s="29">
        <v>1</v>
      </c>
      <c r="IE17" s="29">
        <f t="shared" si="3"/>
        <v>0</v>
      </c>
      <c r="IF17" s="29">
        <f t="shared" si="3"/>
        <v>0</v>
      </c>
      <c r="IG17" s="29">
        <f t="shared" si="3"/>
        <v>1</v>
      </c>
      <c r="IH17" s="29">
        <v>1</v>
      </c>
      <c r="II17" s="29">
        <f t="shared" si="3"/>
        <v>1</v>
      </c>
      <c r="IJ17" s="29">
        <f t="shared" si="3"/>
        <v>0</v>
      </c>
      <c r="IK17" s="29">
        <v>1</v>
      </c>
      <c r="IL17" s="29">
        <f t="shared" si="3"/>
        <v>1</v>
      </c>
      <c r="IM17" s="29">
        <f t="shared" si="3"/>
        <v>1</v>
      </c>
      <c r="IN17" s="29">
        <f t="shared" si="3"/>
        <v>1</v>
      </c>
      <c r="IO17" s="29">
        <f t="shared" si="3"/>
        <v>1</v>
      </c>
      <c r="IP17" s="29">
        <v>1</v>
      </c>
      <c r="IQ17" s="29">
        <f t="shared" si="3"/>
        <v>0</v>
      </c>
      <c r="IR17" s="29">
        <f t="shared" si="3"/>
        <v>1</v>
      </c>
      <c r="IS17" s="29">
        <f t="shared" si="3"/>
        <v>1</v>
      </c>
      <c r="IT17" s="29">
        <f t="shared" si="3"/>
        <v>1</v>
      </c>
      <c r="IU17" s="29">
        <f t="shared" si="3"/>
        <v>0</v>
      </c>
      <c r="IV17" s="29">
        <v>1</v>
      </c>
      <c r="IW17" s="29">
        <f t="shared" si="3"/>
        <v>1</v>
      </c>
      <c r="IX17" s="29">
        <f t="shared" si="3"/>
        <v>1</v>
      </c>
      <c r="IY17" s="29">
        <f t="shared" ref="IY17:LI17" si="4">SUM(IY14:IY16)</f>
        <v>0</v>
      </c>
      <c r="IZ17" s="29">
        <v>1</v>
      </c>
      <c r="JA17" s="29">
        <f t="shared" si="4"/>
        <v>1</v>
      </c>
      <c r="JB17" s="29">
        <v>1</v>
      </c>
      <c r="JC17" s="29">
        <f t="shared" si="4"/>
        <v>0</v>
      </c>
      <c r="JD17" s="29">
        <f t="shared" si="4"/>
        <v>1</v>
      </c>
      <c r="JE17" s="29">
        <v>1</v>
      </c>
      <c r="JF17" s="29">
        <f t="shared" si="4"/>
        <v>0</v>
      </c>
      <c r="JG17" s="29">
        <f t="shared" si="4"/>
        <v>1</v>
      </c>
      <c r="JH17" s="29">
        <v>1</v>
      </c>
      <c r="JI17" s="29">
        <f t="shared" si="4"/>
        <v>0</v>
      </c>
      <c r="JJ17" s="29">
        <f t="shared" si="4"/>
        <v>0</v>
      </c>
      <c r="JK17" s="29">
        <v>1</v>
      </c>
      <c r="JL17" s="29">
        <f t="shared" si="4"/>
        <v>0</v>
      </c>
      <c r="JM17" s="29">
        <v>1</v>
      </c>
      <c r="JN17" s="29">
        <f t="shared" si="4"/>
        <v>1</v>
      </c>
      <c r="JO17" s="29">
        <f t="shared" si="4"/>
        <v>0</v>
      </c>
      <c r="JP17" s="29">
        <f t="shared" si="4"/>
        <v>1</v>
      </c>
      <c r="JQ17" s="29">
        <v>1</v>
      </c>
      <c r="JR17" s="29">
        <f t="shared" si="4"/>
        <v>0</v>
      </c>
      <c r="JS17" s="29">
        <f t="shared" si="4"/>
        <v>1</v>
      </c>
      <c r="JT17" s="29">
        <v>1</v>
      </c>
      <c r="JU17" s="29">
        <f t="shared" si="4"/>
        <v>0</v>
      </c>
      <c r="JV17" s="29">
        <f t="shared" si="4"/>
        <v>1</v>
      </c>
      <c r="JW17" s="29">
        <f t="shared" si="4"/>
        <v>1</v>
      </c>
      <c r="JX17" s="29">
        <f t="shared" si="4"/>
        <v>1</v>
      </c>
      <c r="JY17" s="29">
        <f t="shared" si="4"/>
        <v>1</v>
      </c>
      <c r="JZ17" s="29">
        <v>1</v>
      </c>
      <c r="KA17" s="29">
        <f t="shared" si="4"/>
        <v>0</v>
      </c>
      <c r="KB17" s="29">
        <f t="shared" si="4"/>
        <v>1</v>
      </c>
      <c r="KC17" s="29">
        <f t="shared" si="4"/>
        <v>0</v>
      </c>
      <c r="KD17" s="29">
        <v>1</v>
      </c>
      <c r="KE17" s="29">
        <f t="shared" si="4"/>
        <v>1</v>
      </c>
      <c r="KF17" s="29">
        <f t="shared" si="4"/>
        <v>0</v>
      </c>
      <c r="KG17" s="29">
        <v>1</v>
      </c>
      <c r="KH17" s="29">
        <f t="shared" si="4"/>
        <v>1</v>
      </c>
      <c r="KI17" s="29">
        <f t="shared" si="4"/>
        <v>0</v>
      </c>
      <c r="KJ17" s="29">
        <v>1</v>
      </c>
      <c r="KK17" s="29">
        <f t="shared" si="4"/>
        <v>1</v>
      </c>
      <c r="KL17" s="29">
        <f t="shared" si="4"/>
        <v>0</v>
      </c>
      <c r="KM17" s="29">
        <v>1</v>
      </c>
      <c r="KN17" s="29">
        <f t="shared" si="4"/>
        <v>1</v>
      </c>
      <c r="KO17" s="29"/>
      <c r="KP17" s="29">
        <f t="shared" si="4"/>
        <v>0</v>
      </c>
      <c r="KQ17" s="29">
        <f t="shared" si="4"/>
        <v>1</v>
      </c>
      <c r="KR17" s="29">
        <v>1</v>
      </c>
      <c r="KS17" s="29">
        <f t="shared" si="4"/>
        <v>0</v>
      </c>
      <c r="KT17" s="29">
        <f t="shared" si="4"/>
        <v>0</v>
      </c>
      <c r="KU17" s="29">
        <f t="shared" si="4"/>
        <v>1</v>
      </c>
      <c r="KV17" s="29">
        <v>1</v>
      </c>
      <c r="KW17" s="29">
        <f t="shared" si="4"/>
        <v>0</v>
      </c>
      <c r="KX17" s="29">
        <v>1</v>
      </c>
      <c r="KY17" s="29">
        <f t="shared" si="4"/>
        <v>0</v>
      </c>
      <c r="KZ17" s="29">
        <f t="shared" si="4"/>
        <v>1</v>
      </c>
      <c r="LA17" s="29">
        <v>1</v>
      </c>
      <c r="LB17" s="29">
        <f t="shared" si="4"/>
        <v>0</v>
      </c>
      <c r="LC17" s="29">
        <f t="shared" si="4"/>
        <v>1</v>
      </c>
      <c r="LD17" s="29">
        <v>1</v>
      </c>
      <c r="LE17" s="29">
        <f t="shared" si="4"/>
        <v>0</v>
      </c>
      <c r="LF17" s="29">
        <v>1</v>
      </c>
      <c r="LG17" s="29">
        <f t="shared" si="4"/>
        <v>0</v>
      </c>
      <c r="LH17" s="29">
        <f t="shared" si="4"/>
        <v>1</v>
      </c>
      <c r="LI17" s="29">
        <f t="shared" si="4"/>
        <v>0</v>
      </c>
      <c r="LJ17" s="29">
        <v>1</v>
      </c>
      <c r="LK17" s="29">
        <f t="shared" ref="LK17:NJ17" si="5">SUM(LK14:LK16)</f>
        <v>1</v>
      </c>
      <c r="LL17" s="29">
        <f t="shared" si="5"/>
        <v>0</v>
      </c>
      <c r="LM17" s="29">
        <v>1</v>
      </c>
      <c r="LN17" s="29">
        <f t="shared" si="5"/>
        <v>0</v>
      </c>
      <c r="LO17" s="29">
        <f t="shared" si="5"/>
        <v>1</v>
      </c>
      <c r="LP17" s="29">
        <v>1</v>
      </c>
      <c r="LQ17" s="29">
        <f t="shared" si="5"/>
        <v>0</v>
      </c>
      <c r="LR17" s="29">
        <f t="shared" si="5"/>
        <v>1</v>
      </c>
      <c r="LS17" s="29">
        <v>1</v>
      </c>
      <c r="LT17" s="29">
        <f t="shared" si="5"/>
        <v>0</v>
      </c>
      <c r="LU17" s="29">
        <f t="shared" si="5"/>
        <v>0</v>
      </c>
      <c r="LV17" s="29">
        <v>1</v>
      </c>
      <c r="LW17" s="29">
        <f t="shared" si="5"/>
        <v>1</v>
      </c>
      <c r="LX17" s="29">
        <f t="shared" si="5"/>
        <v>1</v>
      </c>
      <c r="LY17" s="29">
        <v>1</v>
      </c>
      <c r="LZ17" s="29">
        <f t="shared" si="5"/>
        <v>0</v>
      </c>
      <c r="MA17" s="29">
        <f t="shared" si="5"/>
        <v>0</v>
      </c>
      <c r="MB17" s="29">
        <v>1</v>
      </c>
      <c r="MC17" s="29">
        <f t="shared" si="5"/>
        <v>0</v>
      </c>
      <c r="MD17" s="29">
        <f t="shared" si="5"/>
        <v>1</v>
      </c>
      <c r="ME17" s="29">
        <v>1</v>
      </c>
      <c r="MF17" s="29">
        <f t="shared" si="5"/>
        <v>0</v>
      </c>
      <c r="MG17" s="29">
        <f t="shared" si="5"/>
        <v>1</v>
      </c>
      <c r="MH17" s="29">
        <v>1</v>
      </c>
      <c r="MI17" s="29">
        <f t="shared" si="5"/>
        <v>0</v>
      </c>
      <c r="MJ17" s="29">
        <f t="shared" si="5"/>
        <v>1</v>
      </c>
      <c r="MK17" s="29">
        <v>1</v>
      </c>
      <c r="ML17" s="29">
        <f t="shared" si="5"/>
        <v>0</v>
      </c>
      <c r="MM17" s="29">
        <f t="shared" si="5"/>
        <v>1</v>
      </c>
      <c r="MN17" s="29">
        <v>1</v>
      </c>
      <c r="MO17" s="29">
        <f t="shared" si="5"/>
        <v>0</v>
      </c>
      <c r="MP17" s="29">
        <f t="shared" si="5"/>
        <v>1</v>
      </c>
      <c r="MQ17" s="29">
        <v>1</v>
      </c>
      <c r="MR17" s="29">
        <f t="shared" si="5"/>
        <v>0</v>
      </c>
      <c r="MS17" s="29">
        <f t="shared" si="5"/>
        <v>0</v>
      </c>
      <c r="MT17" s="29">
        <v>1</v>
      </c>
      <c r="MU17" s="29">
        <f t="shared" si="5"/>
        <v>0</v>
      </c>
      <c r="MV17" s="29">
        <v>1</v>
      </c>
      <c r="MW17" s="29"/>
      <c r="MX17" s="29">
        <f t="shared" si="5"/>
        <v>0</v>
      </c>
      <c r="MY17" s="29">
        <f t="shared" si="5"/>
        <v>0</v>
      </c>
      <c r="MZ17" s="29">
        <v>1</v>
      </c>
      <c r="NA17" s="29">
        <f t="shared" si="5"/>
        <v>0</v>
      </c>
      <c r="NB17" s="29">
        <f t="shared" si="5"/>
        <v>0</v>
      </c>
      <c r="NC17" s="29">
        <v>1</v>
      </c>
      <c r="ND17" s="29">
        <f t="shared" si="5"/>
        <v>0</v>
      </c>
      <c r="NE17" s="29">
        <f t="shared" si="5"/>
        <v>1</v>
      </c>
      <c r="NF17" s="29">
        <v>1</v>
      </c>
      <c r="NG17" s="29">
        <f t="shared" si="5"/>
        <v>0</v>
      </c>
      <c r="NH17" s="29">
        <f t="shared" si="5"/>
        <v>1</v>
      </c>
      <c r="NI17" s="29">
        <v>1</v>
      </c>
      <c r="NJ17" s="29">
        <f t="shared" si="5"/>
        <v>0</v>
      </c>
    </row>
    <row r="18" spans="1:374" ht="39" customHeight="1">
      <c r="A18" s="83" t="s">
        <v>596</v>
      </c>
      <c r="B18" s="84"/>
      <c r="C18" s="30">
        <f t="shared" ref="C18:F18" si="6">C17/3%</f>
        <v>0</v>
      </c>
      <c r="D18" s="30">
        <v>4</v>
      </c>
      <c r="E18" s="30">
        <f t="shared" si="6"/>
        <v>0</v>
      </c>
      <c r="F18" s="30">
        <f t="shared" si="6"/>
        <v>0</v>
      </c>
      <c r="G18" s="30">
        <v>4</v>
      </c>
      <c r="H18" s="30">
        <f t="shared" ref="H18:I18" si="7">H17/3%</f>
        <v>0</v>
      </c>
      <c r="I18" s="30">
        <f t="shared" si="7"/>
        <v>0</v>
      </c>
      <c r="J18" s="30">
        <v>3</v>
      </c>
      <c r="K18" s="30">
        <v>2</v>
      </c>
      <c r="L18" s="30">
        <f t="shared" ref="L18" si="8">L17/3%</f>
        <v>0</v>
      </c>
      <c r="M18" s="30">
        <v>3</v>
      </c>
      <c r="N18" s="30">
        <v>2</v>
      </c>
      <c r="O18" s="30">
        <f t="shared" ref="O18" si="9">O17/3%</f>
        <v>0</v>
      </c>
      <c r="P18" s="30">
        <v>3</v>
      </c>
      <c r="Q18" s="30">
        <v>2</v>
      </c>
      <c r="R18" s="30">
        <v>2</v>
      </c>
      <c r="S18" s="30">
        <v>2</v>
      </c>
      <c r="T18" s="30">
        <v>2</v>
      </c>
      <c r="U18" s="30">
        <f t="shared" ref="U18" si="10">U17/3%</f>
        <v>0</v>
      </c>
      <c r="V18" s="30">
        <v>4</v>
      </c>
      <c r="W18" s="30">
        <f t="shared" ref="W18" si="11">W17/3%</f>
        <v>0</v>
      </c>
      <c r="X18" s="30">
        <v>2</v>
      </c>
      <c r="Y18" s="30">
        <v>3</v>
      </c>
      <c r="Z18" s="30">
        <f t="shared" ref="Z18" si="12">Z17/3%</f>
        <v>0</v>
      </c>
      <c r="AA18" s="30">
        <v>2</v>
      </c>
      <c r="AB18" s="30">
        <v>2</v>
      </c>
      <c r="AC18" s="30">
        <v>2</v>
      </c>
      <c r="AD18" s="30">
        <v>2</v>
      </c>
      <c r="AE18" s="30">
        <v>3</v>
      </c>
      <c r="AF18" s="30">
        <f t="shared" ref="AF18:AG18" si="13">AF17/3%</f>
        <v>0</v>
      </c>
      <c r="AG18" s="30">
        <f t="shared" si="13"/>
        <v>0</v>
      </c>
      <c r="AH18" s="30">
        <v>2</v>
      </c>
      <c r="AI18" s="30">
        <v>3</v>
      </c>
      <c r="AJ18" s="30">
        <v>2</v>
      </c>
      <c r="AK18" s="30">
        <v>3</v>
      </c>
      <c r="AL18" s="30">
        <f t="shared" ref="AL18:AM18" si="14">AL17/3%</f>
        <v>0</v>
      </c>
      <c r="AM18" s="30">
        <f t="shared" si="14"/>
        <v>0</v>
      </c>
      <c r="AN18" s="30">
        <v>2</v>
      </c>
      <c r="AO18" s="30">
        <v>3</v>
      </c>
      <c r="AP18" s="30">
        <v>2</v>
      </c>
      <c r="AQ18" s="30">
        <v>2</v>
      </c>
      <c r="AR18" s="30">
        <v>2</v>
      </c>
      <c r="AS18" s="30">
        <v>2</v>
      </c>
      <c r="AT18" s="30">
        <f t="shared" ref="AT18" si="15">AT17/3%</f>
        <v>0</v>
      </c>
      <c r="AU18" s="30">
        <v>3</v>
      </c>
      <c r="AV18" s="30">
        <v>2</v>
      </c>
      <c r="AW18" s="30">
        <f t="shared" ref="AW18" si="16">AW17/3%</f>
        <v>0</v>
      </c>
      <c r="AX18" s="30">
        <v>3</v>
      </c>
      <c r="AY18" s="30">
        <v>2</v>
      </c>
      <c r="AZ18" s="30">
        <v>3</v>
      </c>
      <c r="BA18" s="30">
        <f t="shared" ref="BA18" si="17">BA17/3%</f>
        <v>0</v>
      </c>
      <c r="BB18" s="30">
        <v>2</v>
      </c>
      <c r="BC18" s="30">
        <f t="shared" ref="BC18" si="18">BC17/3%</f>
        <v>0</v>
      </c>
      <c r="BD18" s="30">
        <v>3</v>
      </c>
      <c r="BE18" s="30">
        <v>2</v>
      </c>
      <c r="BF18" s="30">
        <f t="shared" ref="BF18" si="19">BF17/3%</f>
        <v>0</v>
      </c>
      <c r="BG18" s="30">
        <v>3</v>
      </c>
      <c r="BH18" s="30">
        <v>2</v>
      </c>
      <c r="BI18" s="30">
        <v>3</v>
      </c>
      <c r="BJ18" s="30">
        <f t="shared" ref="BJ18:BK18" si="20">BJ17/3%</f>
        <v>0</v>
      </c>
      <c r="BK18" s="30">
        <f t="shared" si="20"/>
        <v>0</v>
      </c>
      <c r="BL18" s="30">
        <v>2</v>
      </c>
      <c r="BM18" s="30">
        <v>3</v>
      </c>
      <c r="BN18" s="30">
        <f t="shared" ref="BN18" si="21">BN17/3%</f>
        <v>0</v>
      </c>
      <c r="BO18" s="30">
        <v>2</v>
      </c>
      <c r="BP18" s="30">
        <v>3</v>
      </c>
      <c r="BQ18" s="30">
        <f t="shared" ref="BQ18" si="22">BQ17/3%</f>
        <v>0</v>
      </c>
      <c r="BR18" s="30">
        <v>2</v>
      </c>
      <c r="BS18" s="30">
        <v>3</v>
      </c>
      <c r="BT18" s="30">
        <v>2</v>
      </c>
      <c r="BU18" s="30">
        <f t="shared" ref="BU18" si="23">BU17/3%</f>
        <v>0</v>
      </c>
      <c r="BV18" s="30">
        <v>3</v>
      </c>
      <c r="BW18" s="30">
        <v>2</v>
      </c>
      <c r="BX18" s="30">
        <v>3</v>
      </c>
      <c r="BY18" s="30">
        <f t="shared" ref="BY18" si="24">BY17/3%</f>
        <v>0</v>
      </c>
      <c r="BZ18" s="30">
        <v>2</v>
      </c>
      <c r="CA18" s="30">
        <v>3</v>
      </c>
      <c r="CB18" s="30">
        <f t="shared" ref="CB18:CC18" si="25">CB17/3%</f>
        <v>0</v>
      </c>
      <c r="CC18" s="30">
        <f t="shared" si="25"/>
        <v>0</v>
      </c>
      <c r="CD18" s="30">
        <v>3</v>
      </c>
      <c r="CE18" s="30">
        <v>2</v>
      </c>
      <c r="CF18" s="30">
        <v>2</v>
      </c>
      <c r="CG18" s="30">
        <v>3</v>
      </c>
      <c r="CH18" s="30">
        <f t="shared" ref="CH18" si="26">CH17/3%</f>
        <v>0</v>
      </c>
      <c r="CI18" s="30">
        <v>2</v>
      </c>
      <c r="CJ18" s="30">
        <v>2</v>
      </c>
      <c r="CK18" s="30">
        <v>2</v>
      </c>
      <c r="CL18" s="30">
        <v>2</v>
      </c>
      <c r="CM18" s="30">
        <v>2</v>
      </c>
      <c r="CN18" s="30">
        <v>2</v>
      </c>
      <c r="CO18" s="30">
        <v>2</v>
      </c>
      <c r="CP18" s="30">
        <f t="shared" ref="CP18" si="27">CP17/3%</f>
        <v>0</v>
      </c>
      <c r="CQ18" s="30">
        <v>3</v>
      </c>
      <c r="CR18" s="30">
        <f t="shared" ref="CR18" si="28">CR17/3%</f>
        <v>0</v>
      </c>
      <c r="CS18" s="30">
        <v>4</v>
      </c>
      <c r="CT18" s="30">
        <f t="shared" ref="CT18" si="29">CT17/3%</f>
        <v>0</v>
      </c>
      <c r="CU18" s="30">
        <v>4</v>
      </c>
      <c r="CV18" s="30">
        <f t="shared" ref="CV18" si="30">CV17/3%</f>
        <v>0</v>
      </c>
      <c r="CW18" s="30">
        <f t="shared" ref="CW18" si="31">CW17/3%</f>
        <v>0</v>
      </c>
      <c r="CX18" s="30">
        <v>2</v>
      </c>
      <c r="CY18" s="30">
        <f t="shared" ref="CY18" si="32">CY17/3%</f>
        <v>0</v>
      </c>
      <c r="CZ18" s="30">
        <v>3</v>
      </c>
      <c r="DA18" s="30">
        <v>2</v>
      </c>
      <c r="DB18" s="30">
        <f t="shared" ref="DB18" si="33">DB17/3%</f>
        <v>0</v>
      </c>
      <c r="DC18" s="30">
        <v>3</v>
      </c>
      <c r="DD18" s="30">
        <f t="shared" ref="DD18" si="34">DD17/3%</f>
        <v>0</v>
      </c>
      <c r="DE18" s="30">
        <v>2</v>
      </c>
      <c r="DF18" s="30">
        <v>3</v>
      </c>
      <c r="DG18" s="30">
        <f t="shared" ref="DG18" si="35">DG17/3%</f>
        <v>0</v>
      </c>
      <c r="DH18" s="30">
        <v>2</v>
      </c>
      <c r="DI18" s="30">
        <v>3</v>
      </c>
      <c r="DJ18" s="30">
        <f t="shared" ref="DJ18" si="36">DJ17/3%</f>
        <v>0</v>
      </c>
      <c r="DK18" s="30">
        <v>3</v>
      </c>
      <c r="DL18" s="30">
        <v>2</v>
      </c>
      <c r="DM18" s="30">
        <v>2</v>
      </c>
      <c r="DN18" s="30">
        <f t="shared" ref="DN18" si="37">DN17/3%</f>
        <v>0</v>
      </c>
      <c r="DO18" s="30">
        <v>3</v>
      </c>
      <c r="DP18" s="30">
        <f t="shared" ref="DP18" si="38">DP17/3%</f>
        <v>0</v>
      </c>
      <c r="DQ18" s="30">
        <v>2</v>
      </c>
      <c r="DR18" s="30">
        <v>3</v>
      </c>
      <c r="DS18" s="30">
        <v>2</v>
      </c>
      <c r="DT18" s="30">
        <v>3</v>
      </c>
      <c r="DU18" s="30">
        <f t="shared" ref="DU18:DV18" si="39">DU17/3%</f>
        <v>0</v>
      </c>
      <c r="DV18" s="30">
        <f t="shared" si="39"/>
        <v>0</v>
      </c>
      <c r="DW18" s="30">
        <v>2</v>
      </c>
      <c r="DX18" s="30">
        <v>3</v>
      </c>
      <c r="DY18" s="30">
        <v>2</v>
      </c>
      <c r="DZ18" s="30">
        <v>3</v>
      </c>
      <c r="EA18" s="30">
        <f t="shared" ref="EA18" si="40">EA17/3%</f>
        <v>0</v>
      </c>
      <c r="EB18" s="30">
        <v>2</v>
      </c>
      <c r="EC18" s="30">
        <v>2</v>
      </c>
      <c r="ED18" s="30">
        <v>2</v>
      </c>
      <c r="EE18" s="30">
        <v>2</v>
      </c>
      <c r="EF18" s="30">
        <v>3</v>
      </c>
      <c r="EG18" s="30">
        <f t="shared" ref="EG18" si="41">EG17/3%</f>
        <v>0</v>
      </c>
      <c r="EH18" s="30">
        <v>2</v>
      </c>
      <c r="EI18" s="30">
        <f t="shared" ref="EI18" si="42">EI17/3%</f>
        <v>0</v>
      </c>
      <c r="EJ18" s="30">
        <v>3</v>
      </c>
      <c r="EK18" s="30">
        <v>2</v>
      </c>
      <c r="EL18" s="30">
        <f t="shared" ref="EL18" si="43">EL17/3%</f>
        <v>0</v>
      </c>
      <c r="EM18" s="30">
        <v>3</v>
      </c>
      <c r="EN18" s="30">
        <v>2</v>
      </c>
      <c r="EO18" s="30">
        <v>3</v>
      </c>
      <c r="EP18" s="30">
        <f t="shared" ref="EP18" si="44">EP17/3%</f>
        <v>0</v>
      </c>
      <c r="EQ18" s="30">
        <v>2</v>
      </c>
      <c r="ER18" s="30">
        <v>3</v>
      </c>
      <c r="ES18" s="30">
        <f t="shared" ref="ES18:ET18" si="45">ES17/3%</f>
        <v>0</v>
      </c>
      <c r="ET18" s="30">
        <f t="shared" si="45"/>
        <v>0</v>
      </c>
      <c r="EU18" s="30">
        <v>2</v>
      </c>
      <c r="EV18" s="30">
        <v>3</v>
      </c>
      <c r="EW18" s="30">
        <v>2</v>
      </c>
      <c r="EX18" s="30">
        <v>2</v>
      </c>
      <c r="EY18" s="30">
        <v>2</v>
      </c>
      <c r="EZ18" s="30">
        <v>2</v>
      </c>
      <c r="FA18" s="30">
        <v>2</v>
      </c>
      <c r="FB18" s="30">
        <v>2</v>
      </c>
      <c r="FC18" s="30">
        <v>2</v>
      </c>
      <c r="FD18" s="30">
        <v>2</v>
      </c>
      <c r="FE18" s="30">
        <v>2</v>
      </c>
      <c r="FF18" s="30">
        <v>2</v>
      </c>
      <c r="FG18" s="30">
        <v>2</v>
      </c>
      <c r="FH18" s="30">
        <v>2</v>
      </c>
      <c r="FI18" s="30">
        <v>2</v>
      </c>
      <c r="FJ18" s="30">
        <v>2</v>
      </c>
      <c r="FK18" s="30">
        <v>2</v>
      </c>
      <c r="FL18" s="30">
        <f t="shared" ref="FL18" si="46">FL17/3%</f>
        <v>0</v>
      </c>
      <c r="FM18" s="30">
        <v>2</v>
      </c>
      <c r="FN18" s="30">
        <v>3</v>
      </c>
      <c r="FO18" s="30">
        <v>2</v>
      </c>
      <c r="FP18" s="30">
        <f t="shared" ref="FP18" si="47">FP17/3%</f>
        <v>0</v>
      </c>
      <c r="FQ18" s="30">
        <v>3</v>
      </c>
      <c r="FR18" s="30">
        <v>2</v>
      </c>
      <c r="FS18" s="30">
        <v>2</v>
      </c>
      <c r="FT18" s="30">
        <v>2</v>
      </c>
      <c r="FU18" s="30">
        <f t="shared" ref="FU18" si="48">FU17/3%</f>
        <v>0</v>
      </c>
      <c r="FV18" s="30">
        <v>2</v>
      </c>
      <c r="FW18" s="30">
        <v>3</v>
      </c>
      <c r="FX18" s="30">
        <f t="shared" ref="FX18" si="49">FX17/3%</f>
        <v>0</v>
      </c>
      <c r="FY18" s="30">
        <v>2</v>
      </c>
      <c r="FZ18" s="30">
        <v>3</v>
      </c>
      <c r="GA18" s="30">
        <v>2</v>
      </c>
      <c r="GB18" s="30">
        <f t="shared" ref="GB18" si="50">GB17/3%</f>
        <v>0</v>
      </c>
      <c r="GC18" s="30">
        <v>3</v>
      </c>
      <c r="GD18" s="30">
        <v>2</v>
      </c>
      <c r="GE18" s="30">
        <v>2</v>
      </c>
      <c r="GF18" s="30">
        <v>2</v>
      </c>
      <c r="GG18" s="30">
        <f t="shared" ref="GG18" si="51">GG17/3%</f>
        <v>0</v>
      </c>
      <c r="GH18" s="30">
        <v>3</v>
      </c>
      <c r="GI18" s="30">
        <v>2</v>
      </c>
      <c r="GJ18" s="30">
        <v>2</v>
      </c>
      <c r="GK18" s="30">
        <v>2</v>
      </c>
      <c r="GL18" s="30">
        <v>2</v>
      </c>
      <c r="GM18" s="30">
        <v>3</v>
      </c>
      <c r="GN18" s="30">
        <v>2</v>
      </c>
      <c r="GO18" s="30">
        <f t="shared" ref="GO18:GP18" si="52">GO17/3%</f>
        <v>0</v>
      </c>
      <c r="GP18" s="30">
        <f t="shared" si="52"/>
        <v>0</v>
      </c>
      <c r="GQ18" s="30">
        <v>2</v>
      </c>
      <c r="GR18" s="30">
        <v>3</v>
      </c>
      <c r="GS18" s="30">
        <v>2</v>
      </c>
      <c r="GT18" s="30">
        <v>3</v>
      </c>
      <c r="GU18" s="30">
        <f t="shared" ref="GU18" si="53">GU17/3%</f>
        <v>0</v>
      </c>
      <c r="GV18" s="30">
        <v>2</v>
      </c>
      <c r="GW18" s="30">
        <v>2</v>
      </c>
      <c r="GX18" s="30">
        <v>2</v>
      </c>
      <c r="GY18" s="30">
        <v>2</v>
      </c>
      <c r="GZ18" s="30">
        <v>3</v>
      </c>
      <c r="HA18" s="30">
        <f t="shared" ref="HA18" si="54">HA17/3%</f>
        <v>0</v>
      </c>
      <c r="HB18" s="30">
        <v>2</v>
      </c>
      <c r="HC18" s="30">
        <v>2</v>
      </c>
      <c r="HD18" s="30">
        <v>2</v>
      </c>
      <c r="HE18" s="30">
        <f t="shared" ref="HE18" si="55">HE17/3%</f>
        <v>0</v>
      </c>
      <c r="HF18" s="30">
        <v>2</v>
      </c>
      <c r="HG18" s="30">
        <v>3</v>
      </c>
      <c r="HH18" s="30">
        <v>2</v>
      </c>
      <c r="HI18" s="30">
        <v>2</v>
      </c>
      <c r="HJ18" s="30">
        <v>2</v>
      </c>
      <c r="HK18" s="30">
        <v>2</v>
      </c>
      <c r="HL18" s="30">
        <f t="shared" ref="HL18" si="56">HL17/3%</f>
        <v>0</v>
      </c>
      <c r="HM18" s="30">
        <v>3</v>
      </c>
      <c r="HN18" s="30">
        <v>2</v>
      </c>
      <c r="HO18" s="30">
        <v>2</v>
      </c>
      <c r="HP18" s="30"/>
      <c r="HQ18" s="30">
        <f t="shared" ref="HQ18" si="57">HQ17/3%</f>
        <v>0</v>
      </c>
      <c r="HR18" s="30">
        <v>3</v>
      </c>
      <c r="HS18" s="30">
        <v>2</v>
      </c>
      <c r="HT18" s="30">
        <v>2</v>
      </c>
      <c r="HU18" s="30">
        <v>2</v>
      </c>
      <c r="HV18" s="30">
        <v>2</v>
      </c>
      <c r="HW18" s="30">
        <v>2</v>
      </c>
      <c r="HX18" s="30">
        <v>2</v>
      </c>
      <c r="HY18" s="30">
        <v>2</v>
      </c>
      <c r="HZ18" s="30">
        <v>3</v>
      </c>
      <c r="IA18" s="30">
        <f t="shared" ref="IA18" si="58">IA17/3%</f>
        <v>0</v>
      </c>
      <c r="IB18" s="30">
        <v>2</v>
      </c>
      <c r="IC18" s="30">
        <v>2</v>
      </c>
      <c r="ID18" s="30">
        <v>3</v>
      </c>
      <c r="IE18" s="30">
        <f t="shared" ref="IE18:IF18" si="59">IE17/3%</f>
        <v>0</v>
      </c>
      <c r="IF18" s="30">
        <f t="shared" si="59"/>
        <v>0</v>
      </c>
      <c r="IG18" s="30">
        <v>2</v>
      </c>
      <c r="IH18" s="30">
        <v>3</v>
      </c>
      <c r="II18" s="30">
        <v>2</v>
      </c>
      <c r="IJ18" s="30">
        <f t="shared" ref="IJ18" si="60">IJ17/3%</f>
        <v>0</v>
      </c>
      <c r="IK18" s="30">
        <v>3</v>
      </c>
      <c r="IL18" s="30">
        <v>2</v>
      </c>
      <c r="IM18" s="30">
        <v>2</v>
      </c>
      <c r="IN18" s="30">
        <v>2</v>
      </c>
      <c r="IO18" s="30">
        <v>2</v>
      </c>
      <c r="IP18" s="30">
        <v>3</v>
      </c>
      <c r="IQ18" s="30">
        <f t="shared" ref="IQ18" si="61">IQ17/3%</f>
        <v>0</v>
      </c>
      <c r="IR18" s="30">
        <v>2</v>
      </c>
      <c r="IS18" s="30">
        <v>2</v>
      </c>
      <c r="IT18" s="30">
        <v>2</v>
      </c>
      <c r="IU18" s="30">
        <f t="shared" ref="IU18" si="62">IU17/3%</f>
        <v>0</v>
      </c>
      <c r="IV18" s="30">
        <v>3</v>
      </c>
      <c r="IW18" s="30">
        <v>2</v>
      </c>
      <c r="IX18" s="30">
        <v>2</v>
      </c>
      <c r="IY18" s="30">
        <f t="shared" ref="IY18" si="63">IY17/3%</f>
        <v>0</v>
      </c>
      <c r="IZ18" s="30">
        <v>3</v>
      </c>
      <c r="JA18" s="30">
        <v>2</v>
      </c>
      <c r="JB18" s="30">
        <v>3</v>
      </c>
      <c r="JC18" s="30">
        <f t="shared" ref="JC18" si="64">JC17/3%</f>
        <v>0</v>
      </c>
      <c r="JD18" s="30">
        <v>2</v>
      </c>
      <c r="JE18" s="30">
        <v>3</v>
      </c>
      <c r="JF18" s="30">
        <f t="shared" ref="JF18" si="65">JF17/3%</f>
        <v>0</v>
      </c>
      <c r="JG18" s="30">
        <v>2</v>
      </c>
      <c r="JH18" s="30">
        <v>3</v>
      </c>
      <c r="JI18" s="30">
        <f t="shared" ref="JI18:JJ18" si="66">JI17/3%</f>
        <v>0</v>
      </c>
      <c r="JJ18" s="30">
        <f t="shared" si="66"/>
        <v>0</v>
      </c>
      <c r="JK18" s="30">
        <v>4</v>
      </c>
      <c r="JL18" s="30">
        <f t="shared" ref="JL18" si="67">JL17/3%</f>
        <v>0</v>
      </c>
      <c r="JM18" s="30">
        <v>3</v>
      </c>
      <c r="JN18" s="30">
        <v>2</v>
      </c>
      <c r="JO18" s="30">
        <f t="shared" ref="JO18" si="68">JO17/3%</f>
        <v>0</v>
      </c>
      <c r="JP18" s="30">
        <v>2</v>
      </c>
      <c r="JQ18" s="30">
        <v>3</v>
      </c>
      <c r="JR18" s="30">
        <f t="shared" ref="JR18" si="69">JR17/3%</f>
        <v>0</v>
      </c>
      <c r="JS18" s="30">
        <v>2</v>
      </c>
      <c r="JT18" s="30">
        <v>3</v>
      </c>
      <c r="JU18" s="30">
        <f t="shared" ref="JU18" si="70">JU17/3%</f>
        <v>0</v>
      </c>
      <c r="JV18" s="30">
        <v>2</v>
      </c>
      <c r="JW18" s="30">
        <v>2</v>
      </c>
      <c r="JX18" s="30">
        <v>2</v>
      </c>
      <c r="JY18" s="30"/>
      <c r="JZ18" s="30">
        <v>3</v>
      </c>
      <c r="KA18" s="30">
        <f t="shared" ref="KA18" si="71">KA17/3%</f>
        <v>0</v>
      </c>
      <c r="KB18" s="30">
        <v>2</v>
      </c>
      <c r="KC18" s="30">
        <f t="shared" ref="KC18" si="72">KC17/3%</f>
        <v>0</v>
      </c>
      <c r="KD18" s="30">
        <v>3</v>
      </c>
      <c r="KE18" s="30">
        <v>2</v>
      </c>
      <c r="KF18" s="30">
        <f t="shared" ref="KF18" si="73">KF17/3%</f>
        <v>0</v>
      </c>
      <c r="KG18" s="30">
        <v>3</v>
      </c>
      <c r="KH18" s="30">
        <v>2</v>
      </c>
      <c r="KI18" s="30">
        <f t="shared" ref="KI18" si="74">KI17/3%</f>
        <v>0</v>
      </c>
      <c r="KJ18" s="30">
        <v>3</v>
      </c>
      <c r="KK18" s="30">
        <v>2</v>
      </c>
      <c r="KL18" s="30">
        <f t="shared" ref="KL18" si="75">KL17/3%</f>
        <v>0</v>
      </c>
      <c r="KM18" s="30">
        <v>3</v>
      </c>
      <c r="KN18" s="30">
        <v>2</v>
      </c>
      <c r="KO18" s="30">
        <f t="shared" ref="KO18" si="76">KO17/3%</f>
        <v>0</v>
      </c>
      <c r="KP18" s="30">
        <f t="shared" ref="KP18" si="77">KP17/3%</f>
        <v>0</v>
      </c>
      <c r="KQ18" s="30">
        <v>2</v>
      </c>
      <c r="KR18" s="30">
        <v>3</v>
      </c>
      <c r="KS18" s="30">
        <f t="shared" ref="KS18:KT18" si="78">KS17/3%</f>
        <v>0</v>
      </c>
      <c r="KT18" s="30">
        <f t="shared" si="78"/>
        <v>0</v>
      </c>
      <c r="KU18" s="30">
        <v>2</v>
      </c>
      <c r="KV18" s="30">
        <v>3</v>
      </c>
      <c r="KW18" s="30">
        <f t="shared" ref="KW18" si="79">KW17/3%</f>
        <v>0</v>
      </c>
      <c r="KX18" s="30">
        <v>4</v>
      </c>
      <c r="KY18" s="30">
        <f t="shared" ref="KY18" si="80">KY17/3%</f>
        <v>0</v>
      </c>
      <c r="KZ18" s="30">
        <v>2</v>
      </c>
      <c r="LA18" s="30">
        <v>3</v>
      </c>
      <c r="LB18" s="30">
        <f t="shared" ref="LB18" si="81">LB17/3%</f>
        <v>0</v>
      </c>
      <c r="LC18" s="30">
        <v>2</v>
      </c>
      <c r="LD18" s="30">
        <v>3</v>
      </c>
      <c r="LE18" s="30">
        <f t="shared" ref="LE18" si="82">LE17/3%</f>
        <v>0</v>
      </c>
      <c r="LF18" s="30">
        <v>3</v>
      </c>
      <c r="LG18" s="30">
        <f t="shared" ref="LG18" si="83">LG17/3%</f>
        <v>0</v>
      </c>
      <c r="LH18" s="30">
        <v>2</v>
      </c>
      <c r="LI18" s="30">
        <f t="shared" ref="LI18" si="84">LI17/3%</f>
        <v>0</v>
      </c>
      <c r="LJ18" s="30">
        <v>3</v>
      </c>
      <c r="LK18" s="30">
        <v>2</v>
      </c>
      <c r="LL18" s="30">
        <f t="shared" ref="LL18" si="85">LL17/3%</f>
        <v>0</v>
      </c>
      <c r="LM18" s="30">
        <v>4</v>
      </c>
      <c r="LN18" s="30">
        <f t="shared" ref="LN18" si="86">LN17/3%</f>
        <v>0</v>
      </c>
      <c r="LO18" s="30">
        <v>2</v>
      </c>
      <c r="LP18" s="30">
        <v>3</v>
      </c>
      <c r="LQ18" s="30">
        <f t="shared" ref="LQ18" si="87">LQ17/3%</f>
        <v>0</v>
      </c>
      <c r="LR18" s="30">
        <v>2</v>
      </c>
      <c r="LS18" s="30">
        <v>3</v>
      </c>
      <c r="LT18" s="30">
        <f t="shared" ref="LT18:LU18" si="88">LT17/3%</f>
        <v>0</v>
      </c>
      <c r="LU18" s="30">
        <f t="shared" si="88"/>
        <v>0</v>
      </c>
      <c r="LV18" s="30">
        <v>3</v>
      </c>
      <c r="LW18" s="30">
        <v>2</v>
      </c>
      <c r="LX18" s="30">
        <v>2</v>
      </c>
      <c r="LY18" s="30">
        <v>3</v>
      </c>
      <c r="LZ18" s="30">
        <f t="shared" ref="LZ18:MA18" si="89">LZ17/3%</f>
        <v>0</v>
      </c>
      <c r="MA18" s="30">
        <f t="shared" si="89"/>
        <v>0</v>
      </c>
      <c r="MB18" s="30">
        <v>4</v>
      </c>
      <c r="MC18" s="30">
        <f t="shared" ref="MC18" si="90">MC17/3%</f>
        <v>0</v>
      </c>
      <c r="MD18" s="30">
        <v>2</v>
      </c>
      <c r="ME18" s="30">
        <v>3</v>
      </c>
      <c r="MF18" s="30">
        <f t="shared" ref="MF18" si="91">MF17/3%</f>
        <v>0</v>
      </c>
      <c r="MG18" s="30">
        <v>2</v>
      </c>
      <c r="MH18" s="30">
        <v>3</v>
      </c>
      <c r="MI18" s="30">
        <f t="shared" ref="MI18" si="92">MI17/3%</f>
        <v>0</v>
      </c>
      <c r="MJ18" s="30">
        <v>2</v>
      </c>
      <c r="MK18" s="30">
        <v>3</v>
      </c>
      <c r="ML18" s="30">
        <f t="shared" ref="ML18" si="93">ML17/3%</f>
        <v>0</v>
      </c>
      <c r="MM18" s="30">
        <v>2</v>
      </c>
      <c r="MN18" s="30">
        <v>3</v>
      </c>
      <c r="MO18" s="30">
        <f t="shared" ref="MO18:MP18" si="94">MO17/3%</f>
        <v>0</v>
      </c>
      <c r="MP18" s="30">
        <f t="shared" si="94"/>
        <v>33.333333333333336</v>
      </c>
      <c r="MQ18" s="30">
        <v>3</v>
      </c>
      <c r="MR18" s="30">
        <f t="shared" ref="MR18:MS18" si="95">MR17/3%</f>
        <v>0</v>
      </c>
      <c r="MS18" s="30">
        <f t="shared" si="95"/>
        <v>0</v>
      </c>
      <c r="MT18" s="30">
        <v>4</v>
      </c>
      <c r="MU18" s="30">
        <f t="shared" ref="MU18" si="96">MU17/3%</f>
        <v>0</v>
      </c>
      <c r="MV18" s="30">
        <v>4</v>
      </c>
      <c r="MW18" s="30">
        <f t="shared" ref="MW18" si="97">MW17/3%</f>
        <v>0</v>
      </c>
      <c r="MX18" s="30">
        <f t="shared" ref="MX18:MY18" si="98">MX17/3%</f>
        <v>0</v>
      </c>
      <c r="MY18" s="30">
        <f t="shared" si="98"/>
        <v>0</v>
      </c>
      <c r="MZ18" s="30">
        <v>4</v>
      </c>
      <c r="NA18" s="30">
        <f t="shared" ref="NA18:NB18" si="99">NA17/3%</f>
        <v>0</v>
      </c>
      <c r="NB18" s="30">
        <f t="shared" si="99"/>
        <v>0</v>
      </c>
      <c r="NC18" s="30">
        <v>4</v>
      </c>
      <c r="ND18" s="30">
        <f t="shared" ref="ND18" si="100">ND17/3%</f>
        <v>0</v>
      </c>
      <c r="NE18" s="30">
        <v>2</v>
      </c>
      <c r="NF18" s="30">
        <v>3</v>
      </c>
      <c r="NG18" s="30">
        <f t="shared" ref="NG18" si="101">NG17/3%</f>
        <v>0</v>
      </c>
      <c r="NH18" s="30" t="s">
        <v>607</v>
      </c>
      <c r="NI18" s="30">
        <v>3</v>
      </c>
      <c r="NJ18" s="30">
        <f t="shared" ref="NJ18" si="102">NJ17/3%</f>
        <v>0</v>
      </c>
    </row>
    <row r="20" spans="1:374">
      <c r="B20" s="4" t="s">
        <v>582</v>
      </c>
    </row>
    <row r="21" spans="1:374">
      <c r="B21" s="4" t="s">
        <v>583</v>
      </c>
      <c r="C21" s="4" t="s">
        <v>586</v>
      </c>
      <c r="D21" s="4">
        <f>(C18+F18+I18+L18+O18+R18+U18+X18+AA18+AD18+AG18+AJ18+AM18+AP18+AS18+AV18+AY18)/17</f>
        <v>1.0588235294117647</v>
      </c>
    </row>
    <row r="22" spans="1:374">
      <c r="B22" s="4" t="s">
        <v>584</v>
      </c>
      <c r="C22" s="4" t="s">
        <v>591</v>
      </c>
      <c r="D22" s="4">
        <f>(D18+G18+J18+M18+P18+S18+V18+Y18+AB18+AE18+AH18+AK18+AN18+AQ18+AT18+AW18+AZ18)/17</f>
        <v>2.5294117647058822</v>
      </c>
    </row>
    <row r="23" spans="1:374">
      <c r="B23" s="4" t="s">
        <v>585</v>
      </c>
      <c r="C23" s="4" t="s">
        <v>586</v>
      </c>
      <c r="D23" s="4">
        <f>(E18+H18+K18+N18+Q18+T18+W18+Z18+AC18+AF18+AI18+AL18+AO18+AR18+AU18+AX18+BA18)/17</f>
        <v>1.411764705882353</v>
      </c>
    </row>
    <row r="25" spans="1:374">
      <c r="B25" s="4" t="s">
        <v>583</v>
      </c>
      <c r="C25" s="4" t="s">
        <v>587</v>
      </c>
      <c r="D25" s="4">
        <f>(BB18+BE18+BH18+BK18+BN18+BQ18+BT18+BW18+BZ18+CC18+CF18+CI18+CL18+CO18+CR18+CU18+CX18+DA18+DD18+DG18+DJ18+DM18+DP18+DS18+DV18+DY18+EB18+EE18+EH18)/29</f>
        <v>1.3793103448275863</v>
      </c>
      <c r="S25" s="31"/>
    </row>
    <row r="26" spans="1:374">
      <c r="B26" s="4" t="s">
        <v>584</v>
      </c>
      <c r="C26" s="4" t="s">
        <v>587</v>
      </c>
      <c r="D26" s="4">
        <f>(BC18+BF18+BI18+BL18+BO18+BR18+BU18+BX18+CA18+CD18+CG18+CJ18+CM18+CP18+CS18+CV18+CY18+DB18+DE18+DH18+DK18+DN18+DQ18+DT18+DW18+DZ18+EC18+EF18+EI18)/29</f>
        <v>1.7586206896551724</v>
      </c>
    </row>
    <row r="27" spans="1:374">
      <c r="B27" s="4" t="s">
        <v>585</v>
      </c>
      <c r="C27" s="4" t="s">
        <v>592</v>
      </c>
      <c r="D27" s="4">
        <f>(BD18+BG18+BJ18+BM18+BP18+BS18+BV18+BY18+CB18+CE18+CH18+CK18+CN18+CQ18+CT18+CW18+CZ18+DC18+DF18+DI18+DL18+DO18+DR18+DU18+DX18+EA18+ED18+EG18+EJ18)/29</f>
        <v>1.896551724137931</v>
      </c>
    </row>
    <row r="29" spans="1:374">
      <c r="B29" s="4" t="s">
        <v>583</v>
      </c>
      <c r="C29" s="4" t="s">
        <v>588</v>
      </c>
      <c r="D29" s="4">
        <f>(EK18+EN18+EQ18+ET18+EW18+EZ18+FC18+FF18+FI18)/9</f>
        <v>1.7777777777777777</v>
      </c>
    </row>
    <row r="30" spans="1:374">
      <c r="B30" s="4" t="s">
        <v>584</v>
      </c>
      <c r="C30" s="4" t="s">
        <v>588</v>
      </c>
      <c r="D30" s="4">
        <f>(EL18+EO18+ER18+EU18+EX18+FA18+FD18+FG18+FJ18)/9</f>
        <v>2</v>
      </c>
    </row>
    <row r="31" spans="1:374">
      <c r="B31" s="4" t="s">
        <v>585</v>
      </c>
      <c r="C31" s="4" t="s">
        <v>593</v>
      </c>
      <c r="D31" s="4">
        <f>(EM18+EP18+ES18+EV18+EY18+FB18+FE18+FH18+FK18)/9</f>
        <v>1.7777777777777777</v>
      </c>
    </row>
    <row r="33" spans="2:4">
      <c r="B33" s="4" t="s">
        <v>583</v>
      </c>
      <c r="C33" s="4" t="s">
        <v>589</v>
      </c>
      <c r="D33" s="4">
        <f>(FO18+FR18+FU18+FX18+GA18+GD18+GG18+GJ18+GM18+GP18+GS18+GV18+GY18+HB18+HE18+HH18+HK18+HN18+HQ18+HT18+HW18+HZ18+IC18+IF18+II18+IL18+IO18+IR18+IU18+IX18+JA18+JD18+JG18+JJ18+JM18+JP18+JS18+JV18+JY18+KB18+KE18+KH18+KK18+KN18+KQ18+KT18+KW18)/47</f>
        <v>1.553191489361702</v>
      </c>
    </row>
    <row r="34" spans="2:4">
      <c r="B34" s="4" t="s">
        <v>584</v>
      </c>
      <c r="C34" s="4" t="s">
        <v>589</v>
      </c>
      <c r="D34" s="4">
        <f>(FP18+FS18+FV18+FY18+GB18+GE18+GH18+GK18+GN18+GQ18+GT18+GW18+GZ18+HC18+HF18+HI18+HL18+HO18+HR18+HU18+HX18+IA18+ID18+IG18+IJ18+IM18+IP18+IS18+IV18+IY18+JB18+JE18+JH18+JK18+JN18+JQ18+JT18+JW18+JZ18+KC18+KF18+KI18+KL18+KO18+KR18+KU18+KX18)/47</f>
        <v>1.9148936170212767</v>
      </c>
    </row>
    <row r="35" spans="2:4">
      <c r="B35" s="4" t="s">
        <v>585</v>
      </c>
      <c r="C35" s="4" t="s">
        <v>594</v>
      </c>
      <c r="D35" s="4">
        <f>(FQ18+FT18+FW18+FZ18+GC18+GF18+GI18+GL18+GO18+GR18+GU18+GX18+HA18+HD18+HG18+HJ18+HM18+HP18+HS18+HV18+HY18+IB18+IE18+IH18+IK18+IN18+IQ18+IT18+IW18+IZ18+JC18+JF18+JI18+JL18+JO18+JR18+JU18+JX18+KA18+KD18+KG18+KJ18+KM18+KP18+KS18+KV18+KY18)/47</f>
        <v>1.5957446808510638</v>
      </c>
    </row>
    <row r="37" spans="2:4">
      <c r="B37" s="4" t="s">
        <v>583</v>
      </c>
      <c r="C37" s="4" t="s">
        <v>590</v>
      </c>
      <c r="D37" s="4" t="e">
        <f>(KZ18+LC18+LF18+LI18+LL18+LO18+LR18+LU18+LX18+MA18+MD18+MG18+MJ18+MM18+MP18+MS18+MV18+MY18+NB18+NE18+NH18)/21</f>
        <v>#VALUE!</v>
      </c>
    </row>
    <row r="38" spans="2:4">
      <c r="B38" s="4" t="s">
        <v>584</v>
      </c>
      <c r="C38" s="4" t="s">
        <v>590</v>
      </c>
      <c r="D38" s="4">
        <f>(LA18+LD18+LG18+LJ18+LM18+LP18+LS18+LV18+LY18+MB18+ME18+MH18+MK18+MN18+MQ18+MT18+MW18+MZ18+NC18+NF18+NI18)/21</f>
        <v>2.9523809523809526</v>
      </c>
    </row>
    <row r="39" spans="2:4">
      <c r="B39" s="4" t="s">
        <v>585</v>
      </c>
      <c r="C39" s="4" t="s">
        <v>595</v>
      </c>
      <c r="D39" s="4">
        <f>(LB18+LE18+LH18+LK18+LN18+LQ18+LT18+LW18+LZ18+MC18+MF18+MI18+ML18+MO18+MR18+MU18+MX18+NA18+ND18+NG18+NJ18)/21</f>
        <v>0.2857142857142857</v>
      </c>
    </row>
  </sheetData>
  <mergeCells count="275">
    <mergeCell ref="A2:U2"/>
    <mergeCell ref="NB12:ND12"/>
    <mergeCell ref="NE12:NG12"/>
    <mergeCell ref="A17:B17"/>
    <mergeCell ref="A18:B18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landscape" verticalDpi="0" r:id="rId1"/>
  <ignoredErrors>
    <ignoredError sqref="E18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жас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2023-01-11T14:36:25Z</cp:lastPrinted>
  <dcterms:created xsi:type="dcterms:W3CDTF">2022-12-22T06:57:03Z</dcterms:created>
  <dcterms:modified xsi:type="dcterms:W3CDTF">2023-11-02T13:43:01Z</dcterms:modified>
</cp:coreProperties>
</file>